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m\OneDrive - 佐藤建設株式会社\デスクトップ\新指定請求書\"/>
    </mc:Choice>
  </mc:AlternateContent>
  <xr:revisionPtr revIDLastSave="0" documentId="13_ncr:1_{C2DD8570-4543-42D2-A73B-BD0DDD360D73}" xr6:coauthVersionLast="47" xr6:coauthVersionMax="47" xr10:uidLastSave="{00000000-0000-0000-0000-000000000000}"/>
  <bookViews>
    <workbookView xWindow="2160" yWindow="0" windowWidth="22350" windowHeight="14790" xr2:uid="{0A2F5E98-CCE1-434C-9B2E-E39BE18BFC4B}"/>
  </bookViews>
  <sheets>
    <sheet name="注意事項（必ず目を通してください。）" sheetId="7" r:id="rId1"/>
    <sheet name="電子契約以外請求書DigitalBillder(記入例)" sheetId="9" r:id="rId2"/>
    <sheet name="電子契約以外請求書DigitalBillder" sheetId="6" r:id="rId3"/>
    <sheet name="明細書DigitalBillder" sheetId="8" r:id="rId4"/>
  </sheets>
  <definedNames>
    <definedName name="_xlnm.Print_Area" localSheetId="2">電子契約以外請求書DigitalBillder!$A$1:$O$40</definedName>
    <definedName name="_xlnm.Print_Area" localSheetId="3">明細書DigitalBillder!$A$3:$G$33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" l="1"/>
  <c r="F32" i="6"/>
  <c r="L25" i="6" s="1"/>
  <c r="C32" i="6"/>
  <c r="J31" i="6"/>
  <c r="J32" i="9"/>
  <c r="F32" i="9"/>
  <c r="J30" i="9"/>
  <c r="F29" i="9"/>
  <c r="F28" i="9"/>
  <c r="J28" i="9" s="1"/>
  <c r="F29" i="6"/>
  <c r="J29" i="6" s="1"/>
  <c r="F28" i="6"/>
  <c r="J28" i="6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H40" i="6"/>
  <c r="H40" i="9"/>
  <c r="C32" i="9"/>
  <c r="J31" i="9"/>
  <c r="J29" i="9"/>
  <c r="G9" i="8"/>
  <c r="G8" i="8"/>
  <c r="G7" i="8"/>
  <c r="G6" i="8"/>
  <c r="G5" i="8"/>
  <c r="G4" i="8"/>
  <c r="J30" i="6"/>
  <c r="G33" i="8" l="1"/>
  <c r="D25" i="6"/>
  <c r="D25" i="9"/>
  <c r="L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yamamoto</author>
  </authors>
  <commentList>
    <comment ref="A3" authorId="0" shapeId="0" xr:uid="{9ACEC336-B10E-42C6-B0C2-22057994EED9}">
      <text>
        <r>
          <rPr>
            <b/>
            <sz val="12"/>
            <color indexed="81"/>
            <rFont val="MS P ゴシック"/>
            <family val="3"/>
            <charset val="128"/>
          </rPr>
          <t>税率について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8%の項目に※印を、非課税の項目には「非」、不課税の項目には「不」を入力してください。
10％以外の項目は入力必須です。</t>
        </r>
      </text>
    </comment>
  </commentList>
</comments>
</file>

<file path=xl/sharedStrings.xml><?xml version="1.0" encoding="utf-8"?>
<sst xmlns="http://schemas.openxmlformats.org/spreadsheetml/2006/main" count="136" uniqueCount="66">
  <si>
    <t>佐藤建設株式会社 御中</t>
    <rPh sb="0" eb="2">
      <t>サトウ</t>
    </rPh>
    <rPh sb="2" eb="4">
      <t>ケンセツ</t>
    </rPh>
    <rPh sb="4" eb="8">
      <t>カブシキガイシャ</t>
    </rPh>
    <rPh sb="9" eb="11">
      <t>オンチュウ</t>
    </rPh>
    <phoneticPr fontId="1"/>
  </si>
  <si>
    <t>内消費税</t>
    <rPh sb="0" eb="1">
      <t>ウチ</t>
    </rPh>
    <rPh sb="1" eb="4">
      <t>ショウヒゼイ</t>
    </rPh>
    <phoneticPr fontId="1"/>
  </si>
  <si>
    <t>今回迄の出来高金額</t>
    <rPh sb="0" eb="2">
      <t>コンカイ</t>
    </rPh>
    <rPh sb="2" eb="3">
      <t>マデ</t>
    </rPh>
    <rPh sb="4" eb="7">
      <t>デキダカ</t>
    </rPh>
    <rPh sb="7" eb="9">
      <t>キンガク</t>
    </rPh>
    <phoneticPr fontId="1"/>
  </si>
  <si>
    <t>差し引き今回請求し得る金額</t>
    <rPh sb="0" eb="1">
      <t>サ</t>
    </rPh>
    <rPh sb="2" eb="3">
      <t>ヒ</t>
    </rPh>
    <rPh sb="4" eb="6">
      <t>コンカイ</t>
    </rPh>
    <rPh sb="6" eb="8">
      <t>セイキュウ</t>
    </rPh>
    <rPh sb="9" eb="10">
      <t>ウ</t>
    </rPh>
    <rPh sb="11" eb="13">
      <t>キンガク</t>
    </rPh>
    <phoneticPr fontId="1"/>
  </si>
  <si>
    <t>(税別)</t>
    <rPh sb="1" eb="3">
      <t>ゼイベツ</t>
    </rPh>
    <phoneticPr fontId="1"/>
  </si>
  <si>
    <t>円を含む)</t>
    <phoneticPr fontId="1"/>
  </si>
  <si>
    <t>名称・品名・形状・寸法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1"/>
  </si>
  <si>
    <t>数　量</t>
    <rPh sb="0" eb="1">
      <t>カズ</t>
    </rPh>
    <rPh sb="2" eb="3">
      <t>リョウ</t>
    </rPh>
    <phoneticPr fontId="1"/>
  </si>
  <si>
    <t>単　 価</t>
    <rPh sb="0" eb="1">
      <t>タン</t>
    </rPh>
    <rPh sb="3" eb="4">
      <t>アタイ</t>
    </rPh>
    <phoneticPr fontId="1"/>
  </si>
  <si>
    <t>金　　　額</t>
    <rPh sb="0" eb="1">
      <t>キン</t>
    </rPh>
    <rPh sb="4" eb="5">
      <t>ガク</t>
    </rPh>
    <phoneticPr fontId="1"/>
  </si>
  <si>
    <t>佐藤</t>
    <rPh sb="0" eb="2">
      <t>サトウ</t>
    </rPh>
    <phoneticPr fontId="1"/>
  </si>
  <si>
    <t>〒</t>
    <phoneticPr fontId="1"/>
  </si>
  <si>
    <t>請求書送付先</t>
    <rPh sb="0" eb="3">
      <t>セイキュウショ</t>
    </rPh>
    <rPh sb="3" eb="6">
      <t>ソウフサキ</t>
    </rPh>
    <phoneticPr fontId="1"/>
  </si>
  <si>
    <t>美作事業本部　〒707-0004　美作市入田247-1　　佐藤建設株式会社　美作事業本部</t>
    <rPh sb="0" eb="2">
      <t>ミマサカ</t>
    </rPh>
    <rPh sb="2" eb="4">
      <t>ジギョウ</t>
    </rPh>
    <rPh sb="4" eb="6">
      <t>ホンブ</t>
    </rPh>
    <rPh sb="17" eb="20">
      <t>ミマサカシ</t>
    </rPh>
    <rPh sb="20" eb="21">
      <t>イリ</t>
    </rPh>
    <rPh sb="21" eb="22">
      <t>タ</t>
    </rPh>
    <rPh sb="29" eb="31">
      <t>サトウ</t>
    </rPh>
    <rPh sb="31" eb="33">
      <t>ケンセツ</t>
    </rPh>
    <rPh sb="33" eb="37">
      <t>カブシキガイシャ</t>
    </rPh>
    <rPh sb="38" eb="40">
      <t>ミマサカ</t>
    </rPh>
    <rPh sb="40" eb="42">
      <t>ジギョウ</t>
    </rPh>
    <rPh sb="42" eb="44">
      <t>ホンブ</t>
    </rPh>
    <phoneticPr fontId="1"/>
  </si>
  <si>
    <t>５日に届かなかった場合は支払いが遅れる可能性があります。</t>
    <rPh sb="1" eb="2">
      <t>ニチ</t>
    </rPh>
    <rPh sb="3" eb="4">
      <t>トド</t>
    </rPh>
    <rPh sb="9" eb="11">
      <t>バアイ</t>
    </rPh>
    <rPh sb="12" eb="14">
      <t>シハラ</t>
    </rPh>
    <rPh sb="16" eb="17">
      <t>オク</t>
    </rPh>
    <rPh sb="19" eb="22">
      <t>カノウセイ</t>
    </rPh>
    <phoneticPr fontId="1"/>
  </si>
  <si>
    <t>税込合計</t>
    <rPh sb="0" eb="2">
      <t>ゼイコ</t>
    </rPh>
    <rPh sb="2" eb="4">
      <t>ゴウケイ</t>
    </rPh>
    <phoneticPr fontId="1"/>
  </si>
  <si>
    <t>税率</t>
    <rPh sb="0" eb="2">
      <t>ゼイリツ</t>
    </rPh>
    <phoneticPr fontId="1"/>
  </si>
  <si>
    <t>※</t>
    <phoneticPr fontId="1"/>
  </si>
  <si>
    <t>業者コード・工事番号・工事名称・所長名が未記入の場合、支払いが遅れる可能性があります。</t>
    <rPh sb="0" eb="2">
      <t>ギョウシャ</t>
    </rPh>
    <rPh sb="6" eb="8">
      <t>コウジ</t>
    </rPh>
    <rPh sb="8" eb="10">
      <t>バンゴウ</t>
    </rPh>
    <rPh sb="11" eb="13">
      <t>コウジ</t>
    </rPh>
    <rPh sb="13" eb="15">
      <t>メイショウ</t>
    </rPh>
    <rPh sb="16" eb="18">
      <t>ショチョウ</t>
    </rPh>
    <rPh sb="18" eb="19">
      <t>メイ</t>
    </rPh>
    <rPh sb="20" eb="23">
      <t>ミキニュウ</t>
    </rPh>
    <rPh sb="24" eb="26">
      <t>バアイ</t>
    </rPh>
    <rPh sb="27" eb="29">
      <t>シハライ</t>
    </rPh>
    <rPh sb="31" eb="32">
      <t>オク</t>
    </rPh>
    <rPh sb="34" eb="37">
      <t>カノウセイ</t>
    </rPh>
    <phoneticPr fontId="1"/>
  </si>
  <si>
    <t>非課税対象</t>
    <rPh sb="0" eb="3">
      <t>ヒカゼイ</t>
    </rPh>
    <rPh sb="3" eb="5">
      <t>タイショウ</t>
    </rPh>
    <phoneticPr fontId="1"/>
  </si>
  <si>
    <t>税　　率</t>
    <rPh sb="0" eb="1">
      <t>ゼイ</t>
    </rPh>
    <rPh sb="3" eb="4">
      <t>リツ</t>
    </rPh>
    <phoneticPr fontId="1"/>
  </si>
  <si>
    <t>合　　計</t>
    <rPh sb="0" eb="1">
      <t>ゴウ</t>
    </rPh>
    <rPh sb="3" eb="4">
      <t>ケイ</t>
    </rPh>
    <phoneticPr fontId="1"/>
  </si>
  <si>
    <t>税　　別</t>
    <rPh sb="0" eb="1">
      <t>ゼイ</t>
    </rPh>
    <rPh sb="3" eb="4">
      <t>ベツ</t>
    </rPh>
    <phoneticPr fontId="1"/>
  </si>
  <si>
    <t>合　　　計</t>
    <rPh sb="0" eb="1">
      <t>ゴウ</t>
    </rPh>
    <rPh sb="4" eb="5">
      <t>ケイ</t>
    </rPh>
    <phoneticPr fontId="1"/>
  </si>
  <si>
    <t>業者コード</t>
    <rPh sb="0" eb="2">
      <t>ギョウシャ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</si>
  <si>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</si>
  <si>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t>工事名</t>
    <rPh sb="0" eb="3">
      <t>コウジメイ</t>
    </rPh>
    <phoneticPr fontId="1"/>
  </si>
  <si>
    <t>弊社担当者</t>
    <rPh sb="0" eb="2">
      <t>ヘイシャ</t>
    </rPh>
    <rPh sb="2" eb="5">
      <t>タントウシャ</t>
    </rPh>
    <phoneticPr fontId="1"/>
  </si>
  <si>
    <t>請求金額</t>
    <rPh sb="0" eb="2">
      <t>セイキュウ</t>
    </rPh>
    <rPh sb="2" eb="4">
      <t>キンガク</t>
    </rPh>
    <phoneticPr fontId="1"/>
  </si>
  <si>
    <t>8％対象</t>
    <rPh sb="2" eb="4">
      <t>タイショウ</t>
    </rPh>
    <phoneticPr fontId="1"/>
  </si>
  <si>
    <t>10％対象</t>
    <rPh sb="3" eb="5">
      <t>タイショウ</t>
    </rPh>
    <phoneticPr fontId="1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</si>
  <si>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</si>
  <si>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Ｔ</t>
    <phoneticPr fontId="1"/>
  </si>
  <si>
    <t>住所</t>
    <rPh sb="0" eb="1">
      <t>スミ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</si>
  <si>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</si>
  <si>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>○○会社第二工場新築工事</t>
    <rPh sb="2" eb="4">
      <t>カイシャ</t>
    </rPh>
    <rPh sb="4" eb="6">
      <t>ダイニ</t>
    </rPh>
    <rPh sb="6" eb="8">
      <t>コウジョウ</t>
    </rPh>
    <rPh sb="8" eb="10">
      <t>シンチク</t>
    </rPh>
    <rPh sb="10" eb="12">
      <t>コウジ</t>
    </rPh>
    <phoneticPr fontId="1"/>
  </si>
  <si>
    <t>選択してください</t>
    <rPh sb="0" eb="2">
      <t>センタク</t>
    </rPh>
    <phoneticPr fontId="1"/>
  </si>
  <si>
    <t>契　　約</t>
    <rPh sb="0" eb="1">
      <t>チギリ</t>
    </rPh>
    <rPh sb="3" eb="4">
      <t>ヤク</t>
    </rPh>
    <phoneticPr fontId="1"/>
  </si>
  <si>
    <t>契 約 外</t>
    <rPh sb="0" eb="1">
      <t>チギリ</t>
    </rPh>
    <rPh sb="2" eb="3">
      <t>ヤク</t>
    </rPh>
    <rPh sb="4" eb="5">
      <t>ガイ</t>
    </rPh>
    <phoneticPr fontId="1"/>
  </si>
  <si>
    <t>契約(契約予定)金額</t>
    <rPh sb="0" eb="2">
      <t>ケイヤク</t>
    </rPh>
    <rPh sb="3" eb="5">
      <t>ケイヤク</t>
    </rPh>
    <rPh sb="5" eb="7">
      <t>ヨテイ</t>
    </rPh>
    <rPh sb="8" eb="10">
      <t>キンガク</t>
    </rPh>
    <phoneticPr fontId="1"/>
  </si>
  <si>
    <t>前回迄の領収金額</t>
    <rPh sb="0" eb="2">
      <t>ゼンカイ</t>
    </rPh>
    <rPh sb="2" eb="3">
      <t>マデ</t>
    </rPh>
    <rPh sb="4" eb="6">
      <t>リョウシュウ</t>
    </rPh>
    <rPh sb="6" eb="8">
      <t>キンガク</t>
    </rPh>
    <phoneticPr fontId="1"/>
  </si>
  <si>
    <t>(代払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</si>
  <si>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</si>
  <si>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</si>
  <si>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契約状況</t>
    <rPh sb="0" eb="2">
      <t>ケイヤク</t>
    </rPh>
    <rPh sb="2" eb="4">
      <t>ジョウキョウ</t>
    </rPh>
    <phoneticPr fontId="1"/>
  </si>
  <si>
    <t>「契約」を選択された場合は下記項目もご入力ください</t>
    <rPh sb="1" eb="3">
      <t>ケイヤク</t>
    </rPh>
    <rPh sb="5" eb="7">
      <t>センタク</t>
    </rPh>
    <rPh sb="10" eb="12">
      <t>バアイ</t>
    </rPh>
    <rPh sb="13" eb="15">
      <t>カキ</t>
    </rPh>
    <rPh sb="15" eb="17">
      <t>コウモク</t>
    </rPh>
    <rPh sb="19" eb="21">
      <t>ニュウリョク</t>
    </rPh>
    <phoneticPr fontId="1"/>
  </si>
  <si>
    <t>岡山県勝田郡勝央町勝間田225-5</t>
    <rPh sb="0" eb="12">
      <t>７０９－４３１６</t>
    </rPh>
    <phoneticPr fontId="1"/>
  </si>
  <si>
    <t>佐藤建設株式会社</t>
    <rPh sb="0" eb="8">
      <t>サトウケンセツカブシキガイシャ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</si>
  <si>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</si>
  <si>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r>
      <t>の必要箇所へ記入してください。　「</t>
    </r>
    <r>
      <rPr>
        <sz val="11"/>
        <color rgb="FFFF0000"/>
        <rFont val="ＭＳ 明朝"/>
        <family val="1"/>
        <charset val="128"/>
      </rPr>
      <t>※</t>
    </r>
    <r>
      <rPr>
        <sz val="11"/>
        <color theme="1"/>
        <rFont val="ＭＳ 明朝"/>
        <family val="2"/>
        <charset val="128"/>
      </rPr>
      <t>」は入力必須です。</t>
    </r>
    <rPh sb="1" eb="3">
      <t>ヒツヨウ</t>
    </rPh>
    <rPh sb="3" eb="5">
      <t>カショ</t>
    </rPh>
    <rPh sb="6" eb="8">
      <t>キニュウ</t>
    </rPh>
    <phoneticPr fontId="1"/>
  </si>
  <si>
    <t>709-4316</t>
    <phoneticPr fontId="1"/>
  </si>
  <si>
    <t>※弊社担当者へ送付してください。不明な場合は必ず確認してから送付してください。</t>
    <rPh sb="1" eb="3">
      <t>ヘイシャ</t>
    </rPh>
    <rPh sb="3" eb="6">
      <t>タントウシャ</t>
    </rPh>
    <rPh sb="7" eb="9">
      <t>ソウフ</t>
    </rPh>
    <rPh sb="16" eb="18">
      <t>フメイ</t>
    </rPh>
    <rPh sb="19" eb="21">
      <t>バアイ</t>
    </rPh>
    <rPh sb="22" eb="23">
      <t>カナラ</t>
    </rPh>
    <rPh sb="24" eb="26">
      <t>カクニン</t>
    </rPh>
    <rPh sb="30" eb="32">
      <t>ソウフ</t>
    </rPh>
    <phoneticPr fontId="1"/>
  </si>
  <si>
    <t>単位</t>
    <rPh sb="0" eb="1">
      <t>タン</t>
    </rPh>
    <rPh sb="1" eb="2">
      <t>クライ</t>
    </rPh>
    <phoneticPr fontId="1"/>
  </si>
  <si>
    <t>記入例を参考に</t>
    <rPh sb="0" eb="2">
      <t>キニュウ</t>
    </rPh>
    <rPh sb="2" eb="3">
      <t>レイ</t>
    </rPh>
    <rPh sb="4" eb="6">
      <t>サンコウ</t>
    </rPh>
    <phoneticPr fontId="1"/>
  </si>
  <si>
    <t>明細書書式は指定しませんが、項目ごとに消費税率がわかるようにしてください。</t>
    <rPh sb="0" eb="3">
      <t>メイサイショ</t>
    </rPh>
    <rPh sb="3" eb="5">
      <t>ショシキ</t>
    </rPh>
    <rPh sb="6" eb="8">
      <t>シテイ</t>
    </rPh>
    <rPh sb="14" eb="16">
      <t>コウモク</t>
    </rPh>
    <rPh sb="19" eb="22">
      <t>ショウヒゼイ</t>
    </rPh>
    <rPh sb="22" eb="23">
      <t>リツ</t>
    </rPh>
    <phoneticPr fontId="1"/>
  </si>
  <si>
    <t>発注番号</t>
    <rPh sb="0" eb="4">
      <t>ハッチュウバンゴウ</t>
    </rPh>
    <phoneticPr fontId="1"/>
  </si>
  <si>
    <t>注文番号</t>
    <rPh sb="0" eb="2">
      <t>チュウモン</t>
    </rPh>
    <rPh sb="2" eb="4">
      <t>バンゴウ</t>
    </rPh>
    <phoneticPr fontId="1"/>
  </si>
  <si>
    <t>00-0-000-0000</t>
    <phoneticPr fontId="1"/>
  </si>
  <si>
    <t>「業者コード」はあらかじめ登録が必要です。弊社ホームページより必要書類をダウンロードし、美作事業本部へ郵送にて提出してください。</t>
    <rPh sb="1" eb="3">
      <t>ギョウシャ</t>
    </rPh>
    <rPh sb="13" eb="15">
      <t>トウロク</t>
    </rPh>
    <rPh sb="16" eb="18">
      <t>ヒツヨウ</t>
    </rPh>
    <phoneticPr fontId="1"/>
  </si>
  <si>
    <t>やむを得ず、紙請求書を郵送で提出する場合は、請求書に押印の上、下記住所へ送ってください。</t>
    <rPh sb="3" eb="4">
      <t>エ</t>
    </rPh>
    <rPh sb="6" eb="7">
      <t>カミ</t>
    </rPh>
    <rPh sb="7" eb="10">
      <t>セイキュウショ</t>
    </rPh>
    <rPh sb="11" eb="13">
      <t>ユウソウ</t>
    </rPh>
    <rPh sb="14" eb="16">
      <t>テイシュツ</t>
    </rPh>
    <rPh sb="18" eb="20">
      <t>バアイ</t>
    </rPh>
    <rPh sb="22" eb="25">
      <t>セイキュウショ</t>
    </rPh>
    <rPh sb="26" eb="28">
      <t>オウイン</t>
    </rPh>
    <rPh sb="29" eb="30">
      <t>ウエ</t>
    </rPh>
    <rPh sb="31" eb="33">
      <t>カキ</t>
    </rPh>
    <rPh sb="33" eb="35">
      <t>ジュウショ</t>
    </rPh>
    <rPh sb="36" eb="37">
      <t>オク</t>
    </rPh>
    <phoneticPr fontId="1"/>
  </si>
  <si>
    <t>不課税対象</t>
    <rPh sb="0" eb="3">
      <t>フカゼイ</t>
    </rPh>
    <rPh sb="3" eb="5">
      <t>タイショウ</t>
    </rPh>
    <phoneticPr fontId="1"/>
  </si>
  <si>
    <t>毎月末日締、翌月５日（土・日・祝日の場合は前の営業日）必着です。（アップロード翌日に弊社に到着します。）</t>
    <rPh sb="0" eb="2">
      <t>マイツキ</t>
    </rPh>
    <rPh sb="2" eb="3">
      <t>マツ</t>
    </rPh>
    <rPh sb="3" eb="4">
      <t>ニチ</t>
    </rPh>
    <rPh sb="4" eb="5">
      <t>シ</t>
    </rPh>
    <rPh sb="6" eb="8">
      <t>ヨクゲツ</t>
    </rPh>
    <rPh sb="9" eb="10">
      <t>ニチ</t>
    </rPh>
    <rPh sb="11" eb="12">
      <t>ド</t>
    </rPh>
    <rPh sb="13" eb="14">
      <t>ニチ</t>
    </rPh>
    <rPh sb="15" eb="17">
      <t>シュクジツ</t>
    </rPh>
    <rPh sb="18" eb="20">
      <t>バアイ</t>
    </rPh>
    <rPh sb="21" eb="22">
      <t>マエ</t>
    </rPh>
    <rPh sb="23" eb="26">
      <t>エイギョウビ</t>
    </rPh>
    <rPh sb="27" eb="29">
      <t>ヒッチャク</t>
    </rPh>
    <phoneticPr fontId="1"/>
  </si>
  <si>
    <t>岡山支店　〒700-0953　岡山県岡山市南区西市852-7　　佐藤建設株式会社　岡山支店</t>
    <rPh sb="0" eb="2">
      <t>オカヤマ</t>
    </rPh>
    <rPh sb="2" eb="4">
      <t>シテン</t>
    </rPh>
    <rPh sb="15" eb="25">
      <t>７００－０９５３</t>
    </rPh>
    <rPh sb="32" eb="40">
      <t>サトウケンセツカブシキガイシャ</t>
    </rPh>
    <rPh sb="41" eb="43">
      <t>オカヤマ</t>
    </rPh>
    <rPh sb="43" eb="45">
      <t>シテン</t>
    </rPh>
    <phoneticPr fontId="1"/>
  </si>
  <si>
    <t>「請求書（指定書式）」と「明細書」1部を「電子契約事前準備・受注・請求マニュアル」を参照して、アップロードで提出してください。（郵送は不要です。）</t>
    <rPh sb="1" eb="4">
      <t>セイキュウショ</t>
    </rPh>
    <rPh sb="5" eb="7">
      <t>シテイ</t>
    </rPh>
    <rPh sb="7" eb="9">
      <t>ショシキ</t>
    </rPh>
    <rPh sb="13" eb="16">
      <t>メイサイショ</t>
    </rPh>
    <rPh sb="18" eb="19">
      <t>ブ</t>
    </rPh>
    <rPh sb="42" eb="44">
      <t>サンショウ</t>
    </rPh>
    <phoneticPr fontId="1"/>
  </si>
  <si>
    <t>電子契約済み請求書については、こちらの書式は必要ありません。</t>
    <rPh sb="0" eb="2">
      <t>デンシ</t>
    </rPh>
    <rPh sb="2" eb="4">
      <t>ケイヤク</t>
    </rPh>
    <rPh sb="4" eb="5">
      <t>ズ</t>
    </rPh>
    <rPh sb="6" eb="9">
      <t>セイキュウショ</t>
    </rPh>
    <rPh sb="19" eb="21">
      <t>ショシキ</t>
    </rPh>
    <rPh sb="22" eb="24">
      <t>ヒツヨウ</t>
    </rPh>
    <phoneticPr fontId="1"/>
  </si>
  <si>
    <t>電子契約以外請求書発行注意事項</t>
    <rPh sb="6" eb="9">
      <t>セイキュウショ</t>
    </rPh>
    <rPh sb="9" eb="11">
      <t>ハッコウ</t>
    </rPh>
    <rPh sb="11" eb="13">
      <t>チュウイ</t>
    </rPh>
    <rPh sb="13" eb="1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</si>
</sst>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00000"/>
    <numFmt numFmtId="177" formatCode="0000"/>
    <numFmt numFmtId="178" formatCode="[$]ggge&quot;年&quot;m&quot;月&quot;d&quot;日&quot;;@" x16r2:formatCode16="[$-ja-JP-x-gannen]ggge&quot;年&quot;m&quot;月&quot;d&quot;日&quot;;@"/>
    <numFmt numFmtId="179" formatCode="0_ "/>
  </numFmts>
  <fonts count="20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5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Protection="1">
      <alignment vertical="center"/>
      <protection locked="0"/>
    </xf>
    <xf numFmtId="38" fontId="9" fillId="2" borderId="6" xfId="1" applyFont="1" applyFill="1" applyBorder="1" applyProtection="1">
      <alignment vertical="center"/>
      <protection locked="0"/>
    </xf>
    <xf numFmtId="38" fontId="10" fillId="2" borderId="6" xfId="1" applyFont="1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5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5" fontId="8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vertical="center"/>
    </xf>
    <xf numFmtId="177" fontId="5" fillId="2" borderId="5" xfId="0" applyNumberFormat="1" applyFont="1" applyFill="1" applyBorder="1">
      <alignment vertical="center"/>
    </xf>
    <xf numFmtId="177" fontId="7" fillId="2" borderId="5" xfId="0" applyNumberFormat="1" applyFont="1" applyFill="1" applyBorder="1">
      <alignment vertical="center"/>
    </xf>
    <xf numFmtId="0" fontId="17" fillId="0" borderId="0" xfId="0" applyFont="1">
      <alignment vertical="center"/>
    </xf>
    <xf numFmtId="38" fontId="9" fillId="2" borderId="6" xfId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7" fillId="0" borderId="0" xfId="0" applyNumberFormat="1" applyFont="1" applyAlignment="1">
      <alignment horizontal="right" vertical="center"/>
    </xf>
    <xf numFmtId="3" fontId="5" fillId="0" borderId="5" xfId="0" applyNumberFormat="1" applyFont="1" applyBorder="1" applyAlignment="1">
      <alignment vertical="center" shrinkToFit="1"/>
    </xf>
    <xf numFmtId="177" fontId="5" fillId="0" borderId="0" xfId="0" applyNumberFormat="1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5" fillId="0" borderId="5" xfId="0" applyFont="1" applyBorder="1">
      <alignment vertical="center"/>
    </xf>
    <xf numFmtId="0" fontId="12" fillId="0" borderId="0" xfId="0" applyFont="1" applyAlignment="1">
      <alignment vertical="center" shrinkToFit="1"/>
    </xf>
    <xf numFmtId="38" fontId="7" fillId="2" borderId="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2" borderId="5" xfId="0" applyFont="1" applyFill="1" applyBorder="1" applyAlignment="1">
      <alignment horizontal="center" vertical="center" shrinkToFit="1"/>
    </xf>
    <xf numFmtId="3" fontId="5" fillId="2" borderId="5" xfId="0" applyNumberFormat="1" applyFont="1" applyFill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38" fontId="7" fillId="2" borderId="6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38" fontId="7" fillId="2" borderId="6" xfId="0" applyNumberFormat="1" applyFont="1" applyFill="1" applyBorder="1">
      <alignment vertical="center"/>
    </xf>
    <xf numFmtId="0" fontId="7" fillId="2" borderId="6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5" fontId="8" fillId="2" borderId="5" xfId="0" applyNumberFormat="1" applyFont="1" applyFill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178" fontId="7" fillId="2" borderId="0" xfId="0" applyNumberFormat="1" applyFont="1" applyFill="1" applyAlignment="1">
      <alignment horizontal="right" vertical="center"/>
    </xf>
    <xf numFmtId="179" fontId="5" fillId="2" borderId="5" xfId="0" applyNumberFormat="1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33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185738</xdr:rowOff>
    </xdr:from>
    <xdr:to>
      <xdr:col>16</xdr:col>
      <xdr:colOff>66675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90F474-6063-EAF9-D237-96076B18ACD3}"/>
            </a:ext>
          </a:extLst>
        </xdr:cNvPr>
        <xdr:cNvCxnSpPr>
          <a:endCxn id="4" idx="1"/>
        </xdr:cNvCxnSpPr>
      </xdr:nvCxnSpPr>
      <xdr:spPr>
        <a:xfrm flipV="1">
          <a:off x="4514850" y="1757363"/>
          <a:ext cx="2181225" cy="3857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6</xdr:row>
      <xdr:rowOff>9525</xdr:rowOff>
    </xdr:from>
    <xdr:to>
      <xdr:col>21</xdr:col>
      <xdr:colOff>247650</xdr:colOff>
      <xdr:row>7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250C4B-D2DC-10B9-6AF4-A558214D26EB}"/>
            </a:ext>
          </a:extLst>
        </xdr:cNvPr>
        <xdr:cNvSpPr/>
      </xdr:nvSpPr>
      <xdr:spPr>
        <a:xfrm>
          <a:off x="6696075" y="1581150"/>
          <a:ext cx="2590800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課税事業者の場合は入力必須です。</a:t>
          </a:r>
        </a:p>
      </xdr:txBody>
    </xdr:sp>
    <xdr:clientData/>
  </xdr:twoCellAnchor>
  <xdr:twoCellAnchor>
    <xdr:from>
      <xdr:col>14</xdr:col>
      <xdr:colOff>819150</xdr:colOff>
      <xdr:row>1</xdr:row>
      <xdr:rowOff>171450</xdr:rowOff>
    </xdr:from>
    <xdr:to>
      <xdr:col>16</xdr:col>
      <xdr:colOff>76199</xdr:colOff>
      <xdr:row>4</xdr:row>
      <xdr:rowOff>90488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3166D27-CB30-4659-ADA3-31DB194F6672}"/>
            </a:ext>
          </a:extLst>
        </xdr:cNvPr>
        <xdr:cNvCxnSpPr>
          <a:endCxn id="10" idx="1"/>
        </xdr:cNvCxnSpPr>
      </xdr:nvCxnSpPr>
      <xdr:spPr>
        <a:xfrm>
          <a:off x="6610350" y="457200"/>
          <a:ext cx="466724" cy="77628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76199</xdr:colOff>
      <xdr:row>3</xdr:row>
      <xdr:rowOff>200025</xdr:rowOff>
    </xdr:from>
    <xdr:to>
      <xdr:col>20</xdr:col>
      <xdr:colOff>571500</xdr:colOff>
      <xdr:row>5</xdr:row>
      <xdr:rowOff>123825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4E68934-E567-4A60-ACB6-71DED3CB5AC8}"/>
            </a:ext>
          </a:extLst>
        </xdr:cNvPr>
        <xdr:cNvSpPr/>
      </xdr:nvSpPr>
      <xdr:spPr>
        <a:xfrm>
          <a:off x="6705599" y="1057275"/>
          <a:ext cx="2219326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月末日を入力してください。</a:t>
          </a:r>
        </a:p>
      </xdr:txBody>
    </xdr:sp>
    <xdr:clientData/>
  </xdr:twoCellAnchor>
  <xdr:twoCellAnchor>
    <xdr:from>
      <xdr:col>5</xdr:col>
      <xdr:colOff>9525</xdr:colOff>
      <xdr:row>9</xdr:row>
      <xdr:rowOff>0</xdr:rowOff>
    </xdr:from>
    <xdr:to>
      <xdr:col>16</xdr:col>
      <xdr:colOff>66675</xdr:colOff>
      <xdr:row>10</xdr:row>
      <xdr:rowOff>104775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5746B96-B00F-4CB9-8B54-11C4E85C1339}"/>
            </a:ext>
          </a:extLst>
        </xdr:cNvPr>
        <xdr:cNvCxnSpPr/>
      </xdr:nvCxnSpPr>
      <xdr:spPr>
        <a:xfrm flipV="1">
          <a:off x="2571750" y="2428875"/>
          <a:ext cx="4124325" cy="200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57151</xdr:colOff>
      <xdr:row>7</xdr:row>
      <xdr:rowOff>209550</xdr:rowOff>
    </xdr:from>
    <xdr:to>
      <xdr:col>24</xdr:col>
      <xdr:colOff>590550</xdr:colOff>
      <xdr:row>10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E63B38A-1234-47B0-8A96-BDCBA175F382}"/>
            </a:ext>
          </a:extLst>
        </xdr:cNvPr>
        <xdr:cNvSpPr/>
      </xdr:nvSpPr>
      <xdr:spPr>
        <a:xfrm>
          <a:off x="6686551" y="2066925"/>
          <a:ext cx="5000624" cy="68580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コードは事前登録が必要です。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弊社ホームページ掲載の必要書類をあらかじめ郵送で提出してください。</a:t>
          </a:r>
        </a:p>
      </xdr:txBody>
    </xdr:sp>
    <xdr:clientData/>
  </xdr:twoCellAnchor>
  <xdr:twoCellAnchor>
    <xdr:from>
      <xdr:col>15</xdr:col>
      <xdr:colOff>0</xdr:colOff>
      <xdr:row>12</xdr:row>
      <xdr:rowOff>190500</xdr:rowOff>
    </xdr:from>
    <xdr:to>
      <xdr:col>16</xdr:col>
      <xdr:colOff>66676</xdr:colOff>
      <xdr:row>12</xdr:row>
      <xdr:rowOff>261938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621F120-73B0-46F3-9FC1-DF2A84D2218C}"/>
            </a:ext>
          </a:extLst>
        </xdr:cNvPr>
        <xdr:cNvCxnSpPr>
          <a:endCxn id="24" idx="1"/>
        </xdr:cNvCxnSpPr>
      </xdr:nvCxnSpPr>
      <xdr:spPr>
        <a:xfrm>
          <a:off x="6629400" y="3095625"/>
          <a:ext cx="438151" cy="714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66676</xdr:colOff>
      <xdr:row>11</xdr:row>
      <xdr:rowOff>19050</xdr:rowOff>
    </xdr:from>
    <xdr:to>
      <xdr:col>24</xdr:col>
      <xdr:colOff>609601</xdr:colOff>
      <xdr:row>14</xdr:row>
      <xdr:rowOff>219075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FB73EE0-1DE2-4312-8784-59574A761131}"/>
            </a:ext>
          </a:extLst>
        </xdr:cNvPr>
        <xdr:cNvSpPr/>
      </xdr:nvSpPr>
      <xdr:spPr>
        <a:xfrm>
          <a:off x="7067551" y="2828925"/>
          <a:ext cx="5010150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郵便番号・住所・社名等を入力してください。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やむを得ず、原本郵送で提出する場合は、押印が必要です。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（専用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にアップロードで提出する場合は、押印不要です。）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828675</xdr:colOff>
      <xdr:row>12</xdr:row>
      <xdr:rowOff>261938</xdr:rowOff>
    </xdr:from>
    <xdr:to>
      <xdr:col>16</xdr:col>
      <xdr:colOff>66676</xdr:colOff>
      <xdr:row>14</xdr:row>
      <xdr:rowOff>123825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8F455E0-D7A6-41C9-BBCC-E8819B62B2C6}"/>
            </a:ext>
          </a:extLst>
        </xdr:cNvPr>
        <xdr:cNvCxnSpPr>
          <a:endCxn id="24" idx="1"/>
        </xdr:cNvCxnSpPr>
      </xdr:nvCxnSpPr>
      <xdr:spPr>
        <a:xfrm flipV="1">
          <a:off x="6619875" y="3167063"/>
          <a:ext cx="447676" cy="24288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16</xdr:row>
      <xdr:rowOff>247650</xdr:rowOff>
    </xdr:from>
    <xdr:to>
      <xdr:col>16</xdr:col>
      <xdr:colOff>66675</xdr:colOff>
      <xdr:row>17</xdr:row>
      <xdr:rowOff>161925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814E2EF-88A0-462C-98BC-1154475229EE}"/>
            </a:ext>
          </a:extLst>
        </xdr:cNvPr>
        <xdr:cNvCxnSpPr/>
      </xdr:nvCxnSpPr>
      <xdr:spPr>
        <a:xfrm flipV="1">
          <a:off x="2571750" y="4105275"/>
          <a:ext cx="4124325" cy="200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15</xdr:row>
      <xdr:rowOff>57149</xdr:rowOff>
    </xdr:from>
    <xdr:to>
      <xdr:col>24</xdr:col>
      <xdr:colOff>581024</xdr:colOff>
      <xdr:row>17</xdr:row>
      <xdr:rowOff>219074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DADFA84-7803-47BF-9639-BEE07FF91AD8}"/>
            </a:ext>
          </a:extLst>
        </xdr:cNvPr>
        <xdr:cNvSpPr/>
      </xdr:nvSpPr>
      <xdr:spPr>
        <a:xfrm>
          <a:off x="7058025" y="3590924"/>
          <a:ext cx="4991099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  <xdr:twoCellAnchor>
    <xdr:from>
      <xdr:col>16</xdr:col>
      <xdr:colOff>57150</xdr:colOff>
      <xdr:row>17</xdr:row>
      <xdr:rowOff>247650</xdr:rowOff>
    </xdr:from>
    <xdr:to>
      <xdr:col>24</xdr:col>
      <xdr:colOff>590550</xdr:colOff>
      <xdr:row>21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60EE4A9-E78E-46A3-8275-8517FA9A5FBB}"/>
            </a:ext>
          </a:extLst>
        </xdr:cNvPr>
        <xdr:cNvSpPr/>
      </xdr:nvSpPr>
      <xdr:spPr>
        <a:xfrm>
          <a:off x="6686550" y="4391025"/>
          <a:ext cx="5000625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  <xdr:twoCellAnchor>
    <xdr:from>
      <xdr:col>14</xdr:col>
      <xdr:colOff>819150</xdr:colOff>
      <xdr:row>19</xdr:row>
      <xdr:rowOff>9525</xdr:rowOff>
    </xdr:from>
    <xdr:to>
      <xdr:col>16</xdr:col>
      <xdr:colOff>66675</xdr:colOff>
      <xdr:row>19</xdr:row>
      <xdr:rowOff>114300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DB3580B-4207-4648-BCFE-DD0270D99CBF}"/>
            </a:ext>
          </a:extLst>
        </xdr:cNvPr>
        <xdr:cNvCxnSpPr/>
      </xdr:nvCxnSpPr>
      <xdr:spPr>
        <a:xfrm flipV="1">
          <a:off x="6610350" y="4533900"/>
          <a:ext cx="85725" cy="104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161925</xdr:rowOff>
    </xdr:from>
    <xdr:to>
      <xdr:col>16</xdr:col>
      <xdr:colOff>57150</xdr:colOff>
      <xdr:row>22</xdr:row>
      <xdr:rowOff>114300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42733B14-B4EB-46B3-AF77-45FA5403D51C}"/>
            </a:ext>
          </a:extLst>
        </xdr:cNvPr>
        <xdr:cNvCxnSpPr/>
      </xdr:nvCxnSpPr>
      <xdr:spPr>
        <a:xfrm>
          <a:off x="2581275" y="5067300"/>
          <a:ext cx="4105275" cy="238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57151</xdr:colOff>
      <xdr:row>21</xdr:row>
      <xdr:rowOff>238126</xdr:rowOff>
    </xdr:from>
    <xdr:to>
      <xdr:col>22</xdr:col>
      <xdr:colOff>76200</xdr:colOff>
      <xdr:row>23</xdr:row>
      <xdr:rowOff>180975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74620946-9A7B-4F3D-8D01-F3DEF7F6B025}"/>
            </a:ext>
          </a:extLst>
        </xdr:cNvPr>
        <xdr:cNvSpPr/>
      </xdr:nvSpPr>
      <xdr:spPr>
        <a:xfrm>
          <a:off x="6686551" y="5143501"/>
          <a:ext cx="3114674" cy="514349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弊社工事担当者を入力してください。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不明な場合は、弊社に確認してください。</a:t>
          </a:r>
        </a:p>
      </xdr:txBody>
    </xdr:sp>
    <xdr:clientData/>
  </xdr:twoCellAnchor>
  <xdr:twoCellAnchor>
    <xdr:from>
      <xdr:col>6</xdr:col>
      <xdr:colOff>28575</xdr:colOff>
      <xdr:row>24</xdr:row>
      <xdr:rowOff>38100</xdr:rowOff>
    </xdr:from>
    <xdr:to>
      <xdr:col>16</xdr:col>
      <xdr:colOff>66675</xdr:colOff>
      <xdr:row>24</xdr:row>
      <xdr:rowOff>76200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6BB51006-D175-4AEF-A8F9-2E4165349893}"/>
            </a:ext>
          </a:extLst>
        </xdr:cNvPr>
        <xdr:cNvCxnSpPr/>
      </xdr:nvCxnSpPr>
      <xdr:spPr>
        <a:xfrm flipV="1">
          <a:off x="2924175" y="5800725"/>
          <a:ext cx="377190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23</xdr:row>
      <xdr:rowOff>266702</xdr:rowOff>
    </xdr:from>
    <xdr:to>
      <xdr:col>23</xdr:col>
      <xdr:colOff>180975</xdr:colOff>
      <xdr:row>25</xdr:row>
      <xdr:rowOff>47626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8B25F0D9-317E-437A-8E43-72ADDD45D908}"/>
            </a:ext>
          </a:extLst>
        </xdr:cNvPr>
        <xdr:cNvSpPr/>
      </xdr:nvSpPr>
      <xdr:spPr>
        <a:xfrm>
          <a:off x="6686550" y="5743577"/>
          <a:ext cx="3905250" cy="352424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「税込合計額」・「消費税合計額」が入力されます。</a:t>
          </a:r>
        </a:p>
      </xdr:txBody>
    </xdr:sp>
    <xdr:clientData/>
  </xdr:twoCellAnchor>
  <xdr:twoCellAnchor>
    <xdr:from>
      <xdr:col>14</xdr:col>
      <xdr:colOff>19050</xdr:colOff>
      <xdr:row>24</xdr:row>
      <xdr:rowOff>38100</xdr:rowOff>
    </xdr:from>
    <xdr:to>
      <xdr:col>16</xdr:col>
      <xdr:colOff>57150</xdr:colOff>
      <xdr:row>24</xdr:row>
      <xdr:rowOff>219075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B73E2F1-0450-48DA-9188-7D8DB94C7084}"/>
            </a:ext>
          </a:extLst>
        </xdr:cNvPr>
        <xdr:cNvCxnSpPr/>
      </xdr:nvCxnSpPr>
      <xdr:spPr>
        <a:xfrm flipV="1">
          <a:off x="5810250" y="5800725"/>
          <a:ext cx="876300" cy="1809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200026</xdr:colOff>
      <xdr:row>26</xdr:row>
      <xdr:rowOff>152401</xdr:rowOff>
    </xdr:from>
    <xdr:to>
      <xdr:col>16</xdr:col>
      <xdr:colOff>47625</xdr:colOff>
      <xdr:row>27</xdr:row>
      <xdr:rowOff>213056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586F4A-18D2-4692-B66B-FBE6CE260B42}"/>
            </a:ext>
          </a:extLst>
        </xdr:cNvPr>
        <xdr:cNvCxnSpPr>
          <a:stCxn id="38" idx="1"/>
          <a:endCxn id="17" idx="1"/>
        </xdr:cNvCxnSpPr>
      </xdr:nvCxnSpPr>
      <xdr:spPr>
        <a:xfrm flipV="1">
          <a:off x="5705476" y="6486526"/>
          <a:ext cx="971549" cy="34640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25</xdr:row>
      <xdr:rowOff>180976</xdr:rowOff>
    </xdr:from>
    <xdr:to>
      <xdr:col>22</xdr:col>
      <xdr:colOff>190500</xdr:colOff>
      <xdr:row>27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4C349FA-8943-4D28-9F9A-779767DDA53D}"/>
            </a:ext>
          </a:extLst>
        </xdr:cNvPr>
        <xdr:cNvSpPr/>
      </xdr:nvSpPr>
      <xdr:spPr>
        <a:xfrm>
          <a:off x="6677025" y="6229351"/>
          <a:ext cx="3238500" cy="514349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消費税率ごとに請求金額を入力してください。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円の場合は「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」と必ず入力してください。</a:t>
          </a:r>
        </a:p>
      </xdr:txBody>
    </xdr:sp>
    <xdr:clientData/>
  </xdr:twoCellAnchor>
  <xdr:twoCellAnchor>
    <xdr:from>
      <xdr:col>13</xdr:col>
      <xdr:colOff>0</xdr:colOff>
      <xdr:row>27</xdr:row>
      <xdr:rowOff>9525</xdr:rowOff>
    </xdr:from>
    <xdr:to>
      <xdr:col>13</xdr:col>
      <xdr:colOff>200026</xdr:colOff>
      <xdr:row>30</xdr:row>
      <xdr:rowOff>266700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F0E17A7C-FC55-CF87-2709-804B88C53C51}"/>
            </a:ext>
          </a:extLst>
        </xdr:cNvPr>
        <xdr:cNvSpPr/>
      </xdr:nvSpPr>
      <xdr:spPr>
        <a:xfrm>
          <a:off x="5505450" y="6629400"/>
          <a:ext cx="200026" cy="828675"/>
        </a:xfrm>
        <a:prstGeom prst="rightBrace">
          <a:avLst>
            <a:gd name="adj1" fmla="val 34047"/>
            <a:gd name="adj2" fmla="val 24561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28</xdr:row>
      <xdr:rowOff>133351</xdr:rowOff>
    </xdr:from>
    <xdr:to>
      <xdr:col>16</xdr:col>
      <xdr:colOff>38100</xdr:colOff>
      <xdr:row>31</xdr:row>
      <xdr:rowOff>152400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CD8F938-5AFF-4237-8EDF-0FDD126C6F6D}"/>
            </a:ext>
          </a:extLst>
        </xdr:cNvPr>
        <xdr:cNvCxnSpPr>
          <a:endCxn id="47" idx="1"/>
        </xdr:cNvCxnSpPr>
      </xdr:nvCxnSpPr>
      <xdr:spPr>
        <a:xfrm flipV="1">
          <a:off x="5524500" y="7038976"/>
          <a:ext cx="1514475" cy="87629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27</xdr:row>
      <xdr:rowOff>257176</xdr:rowOff>
    </xdr:from>
    <xdr:to>
      <xdr:col>20</xdr:col>
      <xdr:colOff>0</xdr:colOff>
      <xdr:row>29</xdr:row>
      <xdr:rowOff>9526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B557C8B-3D1F-4980-83FC-43496F26C699}"/>
            </a:ext>
          </a:extLst>
        </xdr:cNvPr>
        <xdr:cNvSpPr/>
      </xdr:nvSpPr>
      <xdr:spPr>
        <a:xfrm>
          <a:off x="7038975" y="6877051"/>
          <a:ext cx="1685925" cy="32385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合計が入力されます。</a:t>
          </a:r>
        </a:p>
      </xdr:txBody>
    </xdr:sp>
    <xdr:clientData/>
  </xdr:twoCellAnchor>
  <xdr:twoCellAnchor>
    <xdr:from>
      <xdr:col>5</xdr:col>
      <xdr:colOff>323850</xdr:colOff>
      <xdr:row>32</xdr:row>
      <xdr:rowOff>42863</xdr:rowOff>
    </xdr:from>
    <xdr:to>
      <xdr:col>16</xdr:col>
      <xdr:colOff>38098</xdr:colOff>
      <xdr:row>33</xdr:row>
      <xdr:rowOff>66675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DA61FF0C-A856-4E6A-9D2C-8D4731692177}"/>
            </a:ext>
          </a:extLst>
        </xdr:cNvPr>
        <xdr:cNvCxnSpPr>
          <a:endCxn id="61" idx="1"/>
        </xdr:cNvCxnSpPr>
      </xdr:nvCxnSpPr>
      <xdr:spPr>
        <a:xfrm flipV="1">
          <a:off x="2886075" y="7805738"/>
          <a:ext cx="3781423" cy="3095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38098</xdr:colOff>
      <xdr:row>31</xdr:row>
      <xdr:rowOff>152400</xdr:rowOff>
    </xdr:from>
    <xdr:to>
      <xdr:col>22</xdr:col>
      <xdr:colOff>485774</xdr:colOff>
      <xdr:row>32</xdr:row>
      <xdr:rowOff>219075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EA7D89A7-1498-4EE8-9B06-C1CC629FE4BB}"/>
            </a:ext>
          </a:extLst>
        </xdr:cNvPr>
        <xdr:cNvSpPr/>
      </xdr:nvSpPr>
      <xdr:spPr>
        <a:xfrm>
          <a:off x="6667498" y="7629525"/>
          <a:ext cx="3543301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契約・未契外をプルダウンから選択してください。</a:t>
          </a:r>
        </a:p>
      </xdr:txBody>
    </xdr:sp>
    <xdr:clientData/>
  </xdr:twoCellAnchor>
  <xdr:twoCellAnchor>
    <xdr:from>
      <xdr:col>14</xdr:col>
      <xdr:colOff>819150</xdr:colOff>
      <xdr:row>37</xdr:row>
      <xdr:rowOff>8687</xdr:rowOff>
    </xdr:from>
    <xdr:to>
      <xdr:col>16</xdr:col>
      <xdr:colOff>47624</xdr:colOff>
      <xdr:row>37</xdr:row>
      <xdr:rowOff>85725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5762594A-A70F-4B89-990E-8F7F371C5ECB}"/>
            </a:ext>
          </a:extLst>
        </xdr:cNvPr>
        <xdr:cNvCxnSpPr>
          <a:stCxn id="68" idx="1"/>
          <a:endCxn id="66" idx="1"/>
        </xdr:cNvCxnSpPr>
      </xdr:nvCxnSpPr>
      <xdr:spPr>
        <a:xfrm>
          <a:off x="6610350" y="9200312"/>
          <a:ext cx="438149" cy="770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47624</xdr:colOff>
      <xdr:row>36</xdr:row>
      <xdr:rowOff>95250</xdr:rowOff>
    </xdr:from>
    <xdr:to>
      <xdr:col>23</xdr:col>
      <xdr:colOff>447675</xdr:colOff>
      <xdr:row>38</xdr:row>
      <xdr:rowOff>76200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EFE88B49-5AFC-4D98-B67F-9F0933BB9266}"/>
            </a:ext>
          </a:extLst>
        </xdr:cNvPr>
        <xdr:cNvSpPr/>
      </xdr:nvSpPr>
      <xdr:spPr>
        <a:xfrm>
          <a:off x="7048499" y="9001125"/>
          <a:ext cx="4181476" cy="55245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契約状況で「契約」を選択された場合は、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契約金額・出来高金額・領収済み金額を入力してください。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714375</xdr:colOff>
      <xdr:row>36</xdr:row>
      <xdr:rowOff>114300</xdr:rowOff>
    </xdr:from>
    <xdr:to>
      <xdr:col>14</xdr:col>
      <xdr:colOff>819150</xdr:colOff>
      <xdr:row>38</xdr:row>
      <xdr:rowOff>276225</xdr:rowOff>
    </xdr:to>
    <xdr:sp macro="" textlink="">
      <xdr:nvSpPr>
        <xdr:cNvPr id="68" name="右中かっこ 67">
          <a:extLst>
            <a:ext uri="{FF2B5EF4-FFF2-40B4-BE49-F238E27FC236}">
              <a16:creationId xmlns:a16="http://schemas.microsoft.com/office/drawing/2014/main" id="{5297E566-4B41-417B-9BAD-AB076C20F886}"/>
            </a:ext>
          </a:extLst>
        </xdr:cNvPr>
        <xdr:cNvSpPr/>
      </xdr:nvSpPr>
      <xdr:spPr>
        <a:xfrm>
          <a:off x="6505575" y="8734425"/>
          <a:ext cx="104775" cy="733425"/>
        </a:xfrm>
        <a:prstGeom prst="rightBrace">
          <a:avLst>
            <a:gd name="adj1" fmla="val 34047"/>
            <a:gd name="adj2" fmla="val 24561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39</xdr:row>
      <xdr:rowOff>52388</xdr:rowOff>
    </xdr:from>
    <xdr:to>
      <xdr:col>16</xdr:col>
      <xdr:colOff>47625</xdr:colOff>
      <xdr:row>39</xdr:row>
      <xdr:rowOff>161925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61B65459-4F72-4952-ACDF-1CF4D5FD52D2}"/>
            </a:ext>
          </a:extLst>
        </xdr:cNvPr>
        <xdr:cNvCxnSpPr>
          <a:endCxn id="75" idx="1"/>
        </xdr:cNvCxnSpPr>
      </xdr:nvCxnSpPr>
      <xdr:spPr>
        <a:xfrm flipV="1">
          <a:off x="4514850" y="9529763"/>
          <a:ext cx="2533650" cy="10953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38</xdr:row>
      <xdr:rowOff>161925</xdr:rowOff>
    </xdr:from>
    <xdr:to>
      <xdr:col>22</xdr:col>
      <xdr:colOff>400050</xdr:colOff>
      <xdr:row>39</xdr:row>
      <xdr:rowOff>228600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FE6B1410-AE58-430A-A86E-1B5B259D2706}"/>
            </a:ext>
          </a:extLst>
        </xdr:cNvPr>
        <xdr:cNvSpPr/>
      </xdr:nvSpPr>
      <xdr:spPr>
        <a:xfrm>
          <a:off x="7048500" y="9353550"/>
          <a:ext cx="3448050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「出来高金額」－「領収金額」が入力されます。</a:t>
          </a:r>
        </a:p>
      </xdr:txBody>
    </xdr:sp>
    <xdr:clientData/>
  </xdr:twoCellAnchor>
  <xdr:twoCellAnchor>
    <xdr:from>
      <xdr:col>16</xdr:col>
      <xdr:colOff>76200</xdr:colOff>
      <xdr:row>0</xdr:row>
      <xdr:rowOff>142875</xdr:rowOff>
    </xdr:from>
    <xdr:to>
      <xdr:col>25</xdr:col>
      <xdr:colOff>466725</xdr:colOff>
      <xdr:row>3</xdr:row>
      <xdr:rowOff>142875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E6F88408-BC2A-4BA7-B9AE-95EF1866FD86}"/>
            </a:ext>
          </a:extLst>
        </xdr:cNvPr>
        <xdr:cNvSpPr/>
      </xdr:nvSpPr>
      <xdr:spPr>
        <a:xfrm>
          <a:off x="7077075" y="142875"/>
          <a:ext cx="5543550" cy="857250"/>
        </a:xfrm>
        <a:prstGeom prst="rect">
          <a:avLst/>
        </a:prstGeom>
        <a:solidFill>
          <a:schemeClr val="bg1">
            <a:lumMod val="85000"/>
          </a:schemeClr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」は必須項目です。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不明な場合は必ず弊社工事担当者に問い合わせてください。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内訳書を必ず添付してください。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内訳書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の書式は指定しませんが、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項目ごとに消費税率がわかるようにしてください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</a:p>
      </xdr:txBody>
    </xdr:sp>
    <xdr:clientData/>
  </xdr:twoCellAnchor>
  <xdr:twoCellAnchor>
    <xdr:from>
      <xdr:col>6</xdr:col>
      <xdr:colOff>0</xdr:colOff>
      <xdr:row>34</xdr:row>
      <xdr:rowOff>176213</xdr:rowOff>
    </xdr:from>
    <xdr:to>
      <xdr:col>16</xdr:col>
      <xdr:colOff>47625</xdr:colOff>
      <xdr:row>35</xdr:row>
      <xdr:rowOff>209550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2A438F4-863F-4032-A6C9-A9737475C098}"/>
            </a:ext>
          </a:extLst>
        </xdr:cNvPr>
        <xdr:cNvCxnSpPr>
          <a:endCxn id="8" idx="1"/>
        </xdr:cNvCxnSpPr>
      </xdr:nvCxnSpPr>
      <xdr:spPr>
        <a:xfrm flipV="1">
          <a:off x="2895600" y="8510588"/>
          <a:ext cx="4152900" cy="31908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33</xdr:row>
      <xdr:rowOff>19050</xdr:rowOff>
    </xdr:from>
    <xdr:to>
      <xdr:col>24</xdr:col>
      <xdr:colOff>571499</xdr:colOff>
      <xdr:row>36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B21041B-826A-4100-82C2-B53D8F0A34BB}"/>
            </a:ext>
          </a:extLst>
        </xdr:cNvPr>
        <xdr:cNvSpPr/>
      </xdr:nvSpPr>
      <xdr:spPr>
        <a:xfrm>
          <a:off x="7048500" y="8067675"/>
          <a:ext cx="4991099" cy="8858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契約状況で「契約」を選択された場合は、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00-0-000-0000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注文書左上に記載されいています。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6279-C7FF-4757-8F9B-86E160D76D71}">
  <sheetPr>
    <tabColor rgb="FFFF0000"/>
  </sheetPr>
  <dimension ref="A2:E23"/>
  <sheetViews>
    <sheetView showGridLines="0" tabSelected="1" workbookViewId="0"/>
  </sheetViews>
  <sheetFormatPr defaultRowHeight="13.5"/>
  <cols>
    <col min="1" max="1" width="4" customWidth="1"/>
    <col min="3" max="3" width="6.125" customWidth="1"/>
  </cols>
  <sheetData>
    <row r="2" spans="1:5">
      <c r="A2" t="s">
        <v>65</v>
      </c>
    </row>
    <row r="4" spans="1:5" ht="18.75" customHeight="1">
      <c r="B4" t="s">
        <v>63</v>
      </c>
    </row>
    <row r="5" spans="1:5" ht="18.75" customHeight="1">
      <c r="B5" t="s">
        <v>64</v>
      </c>
    </row>
    <row r="6" spans="1:5" ht="18.75" customHeight="1">
      <c r="B6" t="s">
        <v>61</v>
      </c>
    </row>
    <row r="7" spans="1:5" ht="18.75" customHeight="1"/>
    <row r="8" spans="1:5" ht="18.75" customHeight="1">
      <c r="B8" s="5" t="s">
        <v>14</v>
      </c>
    </row>
    <row r="9" spans="1:5" ht="18.75" customHeight="1"/>
    <row r="10" spans="1:5" ht="18.75" customHeight="1">
      <c r="B10" t="s">
        <v>53</v>
      </c>
      <c r="D10" s="6"/>
      <c r="E10" t="s">
        <v>49</v>
      </c>
    </row>
    <row r="11" spans="1:5" ht="18.75" customHeight="1">
      <c r="B11" s="16" t="s">
        <v>54</v>
      </c>
    </row>
    <row r="12" spans="1:5" ht="18.75" customHeight="1"/>
    <row r="13" spans="1:5" ht="18.75" customHeight="1">
      <c r="A13" s="8"/>
      <c r="B13" s="8" t="s">
        <v>18</v>
      </c>
    </row>
    <row r="14" spans="1:5" ht="18.75" customHeight="1">
      <c r="B14" t="s">
        <v>58</v>
      </c>
    </row>
    <row r="15" spans="1:5" ht="18.75" customHeight="1"/>
    <row r="16" spans="1:5" ht="18.75" customHeight="1"/>
    <row r="17" spans="1:2" ht="18.75" customHeight="1"/>
    <row r="18" spans="1:2" ht="18.75" customHeight="1">
      <c r="B18" t="s">
        <v>59</v>
      </c>
    </row>
    <row r="19" spans="1:2" ht="18.75" customHeight="1"/>
    <row r="20" spans="1:2" ht="18.75" customHeight="1">
      <c r="A20" t="s">
        <v>12</v>
      </c>
    </row>
    <row r="21" spans="1:2" ht="18.75" customHeight="1">
      <c r="B21" t="s">
        <v>13</v>
      </c>
    </row>
    <row r="22" spans="1:2" ht="18.75" customHeight="1">
      <c r="B22" t="s">
        <v>62</v>
      </c>
    </row>
    <row r="23" spans="1:2" ht="18.75" customHeight="1">
      <c r="B23" s="8" t="s">
        <v>51</v>
      </c>
    </row>
  </sheetData>
  <sheetProtection algorithmName="SHA-512" hashValue="FN5O6xaQ2nWYJa794UNhUBD7NI9C2zsFzmR6fkqhH4mUf8VsYttg4ZcgqQKHIOsVvkFM+kQMYUy9dGBeBOyRvg==" saltValue="MplDxU6Ejn4nLZbk8yJiC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C0CF-F49E-4ED2-8AD9-8AC677DF944A}">
  <sheetPr>
    <tabColor rgb="FFFFC000"/>
  </sheetPr>
  <dimension ref="A1:R44"/>
  <sheetViews>
    <sheetView showGridLines="0" workbookViewId="0"/>
  </sheetViews>
  <sheetFormatPr defaultRowHeight="13.5"/>
  <cols>
    <col min="1" max="1" width="3" style="25" bestFit="1" customWidth="1"/>
    <col min="2" max="2" width="13.75" style="15" customWidth="1"/>
    <col min="3" max="3" width="3.125" style="15" customWidth="1"/>
    <col min="4" max="4" width="4.375" style="15" customWidth="1"/>
    <col min="5" max="5" width="9.375" style="15" customWidth="1"/>
    <col min="6" max="7" width="4.375" style="15" customWidth="1"/>
    <col min="8" max="8" width="3.125" style="15" customWidth="1"/>
    <col min="9" max="10" width="6.875" style="15" customWidth="1"/>
    <col min="11" max="11" width="3.125" style="15" customWidth="1"/>
    <col min="12" max="12" width="3.5" style="15" customWidth="1"/>
    <col min="13" max="13" width="6.375" style="15" customWidth="1"/>
    <col min="14" max="14" width="3.75" style="15" customWidth="1"/>
    <col min="15" max="15" width="11" style="15" customWidth="1"/>
    <col min="16" max="16" width="4.875" style="15" customWidth="1"/>
    <col min="17" max="17" width="4.625" style="15" customWidth="1"/>
    <col min="18" max="18" width="9" style="15" hidden="1" customWidth="1"/>
    <col min="19" max="16384" width="9" style="15"/>
  </cols>
  <sheetData>
    <row r="1" spans="1:17" ht="22.5" customHeight="1">
      <c r="B1" s="64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27"/>
    </row>
    <row r="2" spans="1:17" ht="22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65">
        <v>45260</v>
      </c>
      <c r="N2" s="65"/>
      <c r="O2" s="65"/>
      <c r="P2" s="40"/>
    </row>
    <row r="3" spans="1:17" ht="22.5" customHeight="1">
      <c r="Q3" s="16"/>
    </row>
    <row r="4" spans="1:17" ht="22.5" customHeight="1">
      <c r="A4" s="12" t="s">
        <v>0</v>
      </c>
      <c r="Q4" s="16"/>
    </row>
    <row r="5" spans="1:17" ht="11.25" customHeight="1"/>
    <row r="6" spans="1:17" ht="22.5" customHeight="1">
      <c r="B6" s="15" t="s">
        <v>48</v>
      </c>
    </row>
    <row r="7" spans="1:17" ht="21" customHeight="1">
      <c r="Q7" s="16"/>
    </row>
    <row r="8" spans="1:17" ht="21" customHeight="1"/>
    <row r="9" spans="1:17" ht="22.5" customHeight="1">
      <c r="A9" s="18"/>
      <c r="B9" s="17" t="s">
        <v>25</v>
      </c>
      <c r="C9" s="17"/>
      <c r="D9" s="17"/>
      <c r="E9" s="17"/>
      <c r="F9" s="14" t="s">
        <v>32</v>
      </c>
      <c r="G9" s="66">
        <v>8888888888888</v>
      </c>
      <c r="H9" s="66"/>
      <c r="I9" s="66"/>
      <c r="J9" s="66"/>
    </row>
    <row r="10" spans="1:17" ht="7.5" customHeight="1"/>
    <row r="11" spans="1:17" ht="22.5" customHeight="1">
      <c r="A11" s="30" t="s">
        <v>17</v>
      </c>
      <c r="B11" s="19" t="s">
        <v>24</v>
      </c>
      <c r="C11" s="28"/>
      <c r="D11" s="67">
        <v>0</v>
      </c>
      <c r="E11" s="67"/>
    </row>
    <row r="12" spans="1:17" ht="7.5" customHeight="1">
      <c r="A12" s="29"/>
      <c r="B12" s="20"/>
      <c r="C12" s="13"/>
    </row>
    <row r="13" spans="1:17" ht="22.5" customHeight="1">
      <c r="A13" s="30" t="s">
        <v>17</v>
      </c>
      <c r="B13" s="19" t="s">
        <v>33</v>
      </c>
      <c r="C13" s="28"/>
      <c r="D13" s="21" t="s">
        <v>11</v>
      </c>
      <c r="E13" s="35" t="s">
        <v>50</v>
      </c>
      <c r="F13" s="34" t="s">
        <v>46</v>
      </c>
      <c r="G13" s="34"/>
      <c r="H13" s="34"/>
      <c r="I13" s="34"/>
      <c r="J13" s="34"/>
      <c r="K13" s="34"/>
      <c r="L13" s="34"/>
      <c r="M13" s="34"/>
      <c r="N13" s="34"/>
      <c r="O13" s="34"/>
      <c r="P13" s="42"/>
    </row>
    <row r="14" spans="1:17" ht="7.5" customHeight="1">
      <c r="A14" s="29"/>
      <c r="B14" s="20"/>
      <c r="C14" s="13"/>
      <c r="D14" s="22"/>
      <c r="E14" s="22"/>
    </row>
    <row r="15" spans="1:17" ht="22.5" customHeight="1">
      <c r="A15" s="30" t="s">
        <v>17</v>
      </c>
      <c r="B15" s="19" t="s">
        <v>34</v>
      </c>
      <c r="C15" s="28"/>
      <c r="D15" s="61" t="s">
        <v>47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2"/>
    </row>
    <row r="16" spans="1:17" ht="20.25" customHeight="1"/>
    <row r="17" spans="1:18" ht="20.25" customHeight="1"/>
    <row r="18" spans="1:18" ht="22.5" customHeight="1">
      <c r="A18" s="30" t="s">
        <v>17</v>
      </c>
      <c r="B18" s="19" t="s">
        <v>31</v>
      </c>
      <c r="C18" s="28"/>
      <c r="D18" s="60">
        <v>0</v>
      </c>
      <c r="E18" s="60"/>
    </row>
    <row r="19" spans="1:18" ht="7.5" customHeight="1">
      <c r="A19" s="29"/>
      <c r="B19" s="20"/>
      <c r="C19" s="13"/>
      <c r="D19" s="23"/>
      <c r="E19" s="23"/>
    </row>
    <row r="20" spans="1:18" ht="22.5" customHeight="1">
      <c r="A20" s="30" t="s">
        <v>17</v>
      </c>
      <c r="B20" s="19" t="s">
        <v>26</v>
      </c>
      <c r="C20" s="28"/>
      <c r="D20" s="61" t="s">
        <v>35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2"/>
    </row>
    <row r="21" spans="1:18" ht="7.5" customHeight="1">
      <c r="A21" s="29"/>
      <c r="B21" s="20"/>
      <c r="C21" s="13"/>
    </row>
    <row r="22" spans="1:18" ht="22.5" customHeight="1">
      <c r="A22" s="30" t="s">
        <v>17</v>
      </c>
      <c r="B22" s="19" t="s">
        <v>27</v>
      </c>
      <c r="C22" s="28"/>
      <c r="D22" s="61" t="s">
        <v>10</v>
      </c>
      <c r="E22" s="61"/>
    </row>
    <row r="23" spans="1:18" ht="20.25" customHeight="1"/>
    <row r="24" spans="1:18" ht="20.25" customHeight="1">
      <c r="R24" s="15" t="s">
        <v>36</v>
      </c>
    </row>
    <row r="25" spans="1:18" ht="22.5" customHeight="1">
      <c r="A25" s="30" t="s">
        <v>17</v>
      </c>
      <c r="B25" s="24" t="s">
        <v>28</v>
      </c>
      <c r="C25" s="28"/>
      <c r="D25" s="62">
        <f>J32</f>
        <v>12740000</v>
      </c>
      <c r="E25" s="62"/>
      <c r="F25" s="62"/>
      <c r="G25" s="31"/>
      <c r="H25" s="30" t="s">
        <v>17</v>
      </c>
      <c r="I25" s="63" t="s">
        <v>1</v>
      </c>
      <c r="J25" s="63"/>
      <c r="K25" s="28"/>
      <c r="L25" s="62">
        <f>F32</f>
        <v>740000</v>
      </c>
      <c r="M25" s="62"/>
      <c r="N25" s="62"/>
      <c r="R25" s="15" t="s">
        <v>37</v>
      </c>
    </row>
    <row r="26" spans="1:18" ht="22.5" customHeight="1">
      <c r="Q26" s="5"/>
      <c r="R26" s="15" t="s">
        <v>38</v>
      </c>
    </row>
    <row r="27" spans="1:18" ht="22.5" customHeight="1">
      <c r="B27" s="26" t="s">
        <v>20</v>
      </c>
      <c r="C27" s="68" t="s">
        <v>22</v>
      </c>
      <c r="D27" s="68"/>
      <c r="E27" s="68"/>
      <c r="F27" s="68" t="s">
        <v>42</v>
      </c>
      <c r="G27" s="68"/>
      <c r="H27" s="68"/>
      <c r="I27" s="68"/>
      <c r="J27" s="69" t="s">
        <v>15</v>
      </c>
      <c r="K27" s="70"/>
      <c r="L27" s="70"/>
      <c r="M27" s="71"/>
    </row>
    <row r="28" spans="1:18" ht="22.5" customHeight="1">
      <c r="A28" s="29" t="s">
        <v>17</v>
      </c>
      <c r="B28" s="26" t="s">
        <v>30</v>
      </c>
      <c r="C28" s="54">
        <v>5000000</v>
      </c>
      <c r="D28" s="54"/>
      <c r="E28" s="54"/>
      <c r="F28" s="54">
        <f>C28*0.1</f>
        <v>500000</v>
      </c>
      <c r="G28" s="54"/>
      <c r="H28" s="54"/>
      <c r="I28" s="54"/>
      <c r="J28" s="55">
        <f>C28+F28</f>
        <v>5500000</v>
      </c>
      <c r="K28" s="56"/>
      <c r="L28" s="56"/>
      <c r="M28" s="57"/>
    </row>
    <row r="29" spans="1:18" ht="22.5" customHeight="1">
      <c r="A29" s="29" t="s">
        <v>17</v>
      </c>
      <c r="B29" s="26" t="s">
        <v>29</v>
      </c>
      <c r="C29" s="54">
        <v>3000000</v>
      </c>
      <c r="D29" s="54"/>
      <c r="E29" s="54"/>
      <c r="F29" s="54">
        <f>C29*0.08</f>
        <v>240000</v>
      </c>
      <c r="G29" s="54"/>
      <c r="H29" s="54"/>
      <c r="I29" s="54"/>
      <c r="J29" s="55">
        <f>C29+F29</f>
        <v>3240000</v>
      </c>
      <c r="K29" s="56"/>
      <c r="L29" s="56"/>
      <c r="M29" s="57"/>
      <c r="O29" s="5"/>
      <c r="P29" s="5"/>
    </row>
    <row r="30" spans="1:18" ht="22.5" customHeight="1">
      <c r="A30" s="29" t="s">
        <v>17</v>
      </c>
      <c r="B30" s="26" t="s">
        <v>19</v>
      </c>
      <c r="C30" s="54">
        <v>2000000</v>
      </c>
      <c r="D30" s="54"/>
      <c r="E30" s="54"/>
      <c r="F30" s="54">
        <v>0</v>
      </c>
      <c r="G30" s="54"/>
      <c r="H30" s="54"/>
      <c r="I30" s="54"/>
      <c r="J30" s="55">
        <f>C30+F30</f>
        <v>2000000</v>
      </c>
      <c r="K30" s="56"/>
      <c r="L30" s="56"/>
      <c r="M30" s="57"/>
      <c r="O30" s="5"/>
      <c r="P30" s="5"/>
    </row>
    <row r="31" spans="1:18" ht="22.5" customHeight="1">
      <c r="A31" s="29" t="s">
        <v>17</v>
      </c>
      <c r="B31" s="26" t="s">
        <v>60</v>
      </c>
      <c r="C31" s="54">
        <v>2000000</v>
      </c>
      <c r="D31" s="54"/>
      <c r="E31" s="54"/>
      <c r="F31" s="54">
        <v>0</v>
      </c>
      <c r="G31" s="54"/>
      <c r="H31" s="54"/>
      <c r="I31" s="54"/>
      <c r="J31" s="55">
        <f>C31+F31</f>
        <v>2000000</v>
      </c>
      <c r="K31" s="56"/>
      <c r="L31" s="56"/>
      <c r="M31" s="57"/>
    </row>
    <row r="32" spans="1:18" ht="22.5" customHeight="1">
      <c r="A32" s="29" t="s">
        <v>17</v>
      </c>
      <c r="B32" s="26" t="s">
        <v>21</v>
      </c>
      <c r="C32" s="58">
        <f>SUM(C28:E31)</f>
        <v>12000000</v>
      </c>
      <c r="D32" s="59"/>
      <c r="E32" s="59"/>
      <c r="F32" s="58">
        <f>SUM(F28:I31)</f>
        <v>740000</v>
      </c>
      <c r="G32" s="58"/>
      <c r="H32" s="59"/>
      <c r="I32" s="59"/>
      <c r="J32" s="58">
        <f>SUM(J28:M31)</f>
        <v>12740000</v>
      </c>
      <c r="K32" s="58"/>
      <c r="L32" s="59"/>
      <c r="M32" s="59"/>
    </row>
    <row r="33" spans="1:17" ht="22.5" customHeight="1"/>
    <row r="34" spans="1:17" ht="22.5" customHeight="1">
      <c r="A34" s="30" t="s">
        <v>17</v>
      </c>
      <c r="B34" s="19" t="s">
        <v>44</v>
      </c>
      <c r="C34" s="30"/>
      <c r="D34" s="51" t="s">
        <v>36</v>
      </c>
      <c r="E34" s="51"/>
      <c r="F34" s="51"/>
      <c r="G34" s="13" t="s">
        <v>45</v>
      </c>
    </row>
    <row r="35" spans="1:17" ht="22.5" customHeight="1"/>
    <row r="36" spans="1:17" ht="22.5" customHeight="1">
      <c r="A36" s="30"/>
      <c r="B36" s="19" t="s">
        <v>56</v>
      </c>
      <c r="C36" s="17"/>
      <c r="D36" s="53" t="s">
        <v>57</v>
      </c>
      <c r="E36" s="53"/>
      <c r="F36" s="53"/>
      <c r="G36" s="13"/>
    </row>
    <row r="37" spans="1:17" ht="22.5" customHeight="1">
      <c r="A37" s="18"/>
      <c r="B37" s="50" t="s">
        <v>39</v>
      </c>
      <c r="C37" s="50"/>
      <c r="D37" s="50"/>
      <c r="E37" s="50"/>
      <c r="F37" s="50"/>
      <c r="G37" s="41" t="s">
        <v>4</v>
      </c>
      <c r="H37" s="52">
        <v>50000000</v>
      </c>
      <c r="I37" s="52"/>
      <c r="J37" s="52"/>
    </row>
    <row r="38" spans="1:17" ht="22.5" customHeight="1">
      <c r="A38" s="18"/>
      <c r="B38" s="50" t="s">
        <v>2</v>
      </c>
      <c r="C38" s="50"/>
      <c r="D38" s="50"/>
      <c r="E38" s="50"/>
      <c r="F38" s="50"/>
      <c r="G38" s="41" t="s">
        <v>4</v>
      </c>
      <c r="H38" s="52">
        <v>20000000</v>
      </c>
      <c r="I38" s="52"/>
      <c r="J38" s="52"/>
    </row>
    <row r="39" spans="1:17" ht="22.5" customHeight="1">
      <c r="A39" s="18"/>
      <c r="B39" s="50" t="s">
        <v>40</v>
      </c>
      <c r="C39" s="50"/>
      <c r="D39" s="50"/>
      <c r="E39" s="50"/>
      <c r="F39" s="50"/>
      <c r="G39" s="41" t="s">
        <v>4</v>
      </c>
      <c r="H39" s="52">
        <v>8000000</v>
      </c>
      <c r="I39" s="52"/>
      <c r="J39" s="52"/>
      <c r="K39" s="17" t="s">
        <v>41</v>
      </c>
      <c r="L39" s="33"/>
      <c r="M39" s="49"/>
      <c r="N39" s="49"/>
      <c r="O39" s="17" t="s">
        <v>5</v>
      </c>
    </row>
    <row r="40" spans="1:17" ht="22.5" customHeight="1">
      <c r="A40" s="18"/>
      <c r="B40" s="50" t="s">
        <v>3</v>
      </c>
      <c r="C40" s="50"/>
      <c r="D40" s="50"/>
      <c r="E40" s="50"/>
      <c r="F40" s="50"/>
      <c r="G40" s="41" t="s">
        <v>4</v>
      </c>
      <c r="H40" s="52">
        <f>H38-H39</f>
        <v>12000000</v>
      </c>
      <c r="I40" s="52"/>
      <c r="J40" s="52"/>
    </row>
    <row r="41" spans="1:17" ht="22.5" customHeight="1"/>
    <row r="42" spans="1:17" ht="22.5" customHeight="1"/>
    <row r="43" spans="1:17" ht="22.5" customHeight="1"/>
    <row r="44" spans="1:17" ht="22.5" customHeight="1">
      <c r="Q44"/>
    </row>
  </sheetData>
  <sheetProtection algorithmName="SHA-512" hashValue="Fq8CVv3fzBlKjbc4rtxY+bZcUErI9PTpaS3CmUUcK92w4G1t3tEWmhOtVEYbtDWpxM4lOwmGcG4cch6pK6XD3Q==" saltValue="0fR3ezLTWvRulWQuG/4Q0A==" spinCount="100000" sheet="1" objects="1" scenarios="1"/>
  <mergeCells count="40">
    <mergeCell ref="F30:I30"/>
    <mergeCell ref="C30:E30"/>
    <mergeCell ref="J30:M30"/>
    <mergeCell ref="C27:E27"/>
    <mergeCell ref="F27:I27"/>
    <mergeCell ref="J27:M27"/>
    <mergeCell ref="C28:E28"/>
    <mergeCell ref="F28:I28"/>
    <mergeCell ref="J28:M28"/>
    <mergeCell ref="C29:E29"/>
    <mergeCell ref="F29:I29"/>
    <mergeCell ref="J29:M29"/>
    <mergeCell ref="B1:O1"/>
    <mergeCell ref="M2:O2"/>
    <mergeCell ref="G9:J9"/>
    <mergeCell ref="D11:E11"/>
    <mergeCell ref="D15:O15"/>
    <mergeCell ref="D18:E18"/>
    <mergeCell ref="D20:O20"/>
    <mergeCell ref="D22:E22"/>
    <mergeCell ref="D25:F25"/>
    <mergeCell ref="I25:J25"/>
    <mergeCell ref="L25:N25"/>
    <mergeCell ref="C31:E31"/>
    <mergeCell ref="F31:I31"/>
    <mergeCell ref="J31:M31"/>
    <mergeCell ref="C32:E32"/>
    <mergeCell ref="F32:I32"/>
    <mergeCell ref="J32:M32"/>
    <mergeCell ref="M39:N39"/>
    <mergeCell ref="B40:F40"/>
    <mergeCell ref="D34:F34"/>
    <mergeCell ref="B37:F37"/>
    <mergeCell ref="B38:F38"/>
    <mergeCell ref="B39:F39"/>
    <mergeCell ref="H37:J37"/>
    <mergeCell ref="H38:J38"/>
    <mergeCell ref="H39:J39"/>
    <mergeCell ref="H40:J40"/>
    <mergeCell ref="D36:F36"/>
  </mergeCells>
  <phoneticPr fontId="1"/>
  <conditionalFormatting sqref="H37:H40 M39:N39">
    <cfRule type="expression" dxfId="4" priority="1">
      <formula>$D$34="契　　約"</formula>
    </cfRule>
    <cfRule type="expression" dxfId="3" priority="2">
      <formula>$D$34="契 約 外"</formula>
    </cfRule>
  </conditionalFormatting>
  <dataValidations count="1">
    <dataValidation type="list" allowBlank="1" showInputMessage="1" showErrorMessage="1" sqref="D34" xr:uid="{234C086C-F117-4FE9-93FF-9B431EEA15D4}">
      <formula1>$R$24:$R$26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C169-3BFF-4A7F-A0B6-2A90D540E338}">
  <dimension ref="A1:R44"/>
  <sheetViews>
    <sheetView showGridLines="0" workbookViewId="0"/>
  </sheetViews>
  <sheetFormatPr defaultRowHeight="13.5"/>
  <cols>
    <col min="1" max="1" width="3" style="25" bestFit="1" customWidth="1"/>
    <col min="2" max="2" width="13.75" style="15" customWidth="1"/>
    <col min="3" max="3" width="3.125" style="15" customWidth="1"/>
    <col min="4" max="4" width="4.375" style="15" customWidth="1"/>
    <col min="5" max="5" width="9.375" style="15" customWidth="1"/>
    <col min="6" max="7" width="4.375" style="15" customWidth="1"/>
    <col min="8" max="8" width="3.125" style="15" customWidth="1"/>
    <col min="9" max="10" width="6.875" style="15" customWidth="1"/>
    <col min="11" max="11" width="3.125" style="15" customWidth="1"/>
    <col min="12" max="12" width="3.5" style="15" customWidth="1"/>
    <col min="13" max="13" width="6.375" style="15" customWidth="1"/>
    <col min="14" max="14" width="3.75" style="15" customWidth="1"/>
    <col min="15" max="15" width="11" style="15" customWidth="1"/>
    <col min="16" max="16" width="3.25" style="15" customWidth="1"/>
    <col min="17" max="17" width="9" style="15"/>
    <col min="18" max="18" width="9" style="15" hidden="1" customWidth="1"/>
    <col min="19" max="16384" width="9" style="15"/>
  </cols>
  <sheetData>
    <row r="1" spans="1:17" ht="22.5" customHeight="1">
      <c r="B1" s="64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Q1" s="16"/>
    </row>
    <row r="2" spans="1:17" ht="22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65">
        <v>45777</v>
      </c>
      <c r="N2" s="65"/>
      <c r="O2" s="65"/>
      <c r="Q2" s="16"/>
    </row>
    <row r="3" spans="1:17" ht="22.5" customHeight="1">
      <c r="Q3" s="16"/>
    </row>
    <row r="4" spans="1:17" ht="22.5" customHeight="1">
      <c r="A4" s="12" t="s">
        <v>0</v>
      </c>
    </row>
    <row r="5" spans="1:17" ht="11.25" customHeight="1"/>
    <row r="6" spans="1:17" ht="22.5" customHeight="1">
      <c r="B6" s="15" t="s">
        <v>48</v>
      </c>
    </row>
    <row r="7" spans="1:17" ht="21" customHeight="1">
      <c r="P7" s="16"/>
      <c r="Q7" s="16"/>
    </row>
    <row r="8" spans="1:17" ht="21" customHeight="1"/>
    <row r="9" spans="1:17" ht="22.5" customHeight="1">
      <c r="A9" s="18"/>
      <c r="B9" s="17" t="s">
        <v>25</v>
      </c>
      <c r="C9" s="17"/>
      <c r="D9" s="17"/>
      <c r="E9" s="17"/>
      <c r="F9" s="14" t="s">
        <v>32</v>
      </c>
      <c r="G9" s="66"/>
      <c r="H9" s="66"/>
      <c r="I9" s="66"/>
      <c r="J9" s="66"/>
    </row>
    <row r="10" spans="1:17" ht="7.5" customHeight="1"/>
    <row r="11" spans="1:17" ht="22.5" customHeight="1">
      <c r="A11" s="30" t="s">
        <v>17</v>
      </c>
      <c r="B11" s="19" t="s">
        <v>24</v>
      </c>
      <c r="C11" s="28"/>
      <c r="D11" s="67"/>
      <c r="E11" s="67"/>
    </row>
    <row r="12" spans="1:17" ht="7.5" customHeight="1">
      <c r="A12" s="29"/>
      <c r="B12" s="20"/>
      <c r="C12" s="13"/>
    </row>
    <row r="13" spans="1:17" ht="22.5" customHeight="1">
      <c r="A13" s="30" t="s">
        <v>17</v>
      </c>
      <c r="B13" s="19" t="s">
        <v>33</v>
      </c>
      <c r="C13" s="28"/>
      <c r="D13" s="21" t="s">
        <v>11</v>
      </c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7" ht="7.5" customHeight="1">
      <c r="A14" s="29"/>
      <c r="B14" s="20"/>
      <c r="C14" s="13"/>
      <c r="D14" s="22"/>
      <c r="E14" s="22"/>
    </row>
    <row r="15" spans="1:17" ht="22.5" customHeight="1">
      <c r="A15" s="30" t="s">
        <v>17</v>
      </c>
      <c r="B15" s="19" t="s">
        <v>34</v>
      </c>
      <c r="C15" s="2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7" ht="20.25" customHeight="1"/>
    <row r="17" spans="1:18" ht="20.25" customHeight="1"/>
    <row r="18" spans="1:18" ht="22.5" customHeight="1">
      <c r="A18" s="30" t="s">
        <v>17</v>
      </c>
      <c r="B18" s="19" t="s">
        <v>31</v>
      </c>
      <c r="C18" s="28"/>
      <c r="D18" s="60"/>
      <c r="E18" s="60"/>
    </row>
    <row r="19" spans="1:18" ht="7.5" customHeight="1">
      <c r="A19" s="29"/>
      <c r="B19" s="20"/>
      <c r="C19" s="13"/>
      <c r="D19" s="23"/>
      <c r="E19" s="23"/>
    </row>
    <row r="20" spans="1:18" ht="22.5" customHeight="1">
      <c r="A20" s="30" t="s">
        <v>17</v>
      </c>
      <c r="B20" s="19" t="s">
        <v>26</v>
      </c>
      <c r="C20" s="28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8" ht="7.5" customHeight="1">
      <c r="A21" s="29"/>
      <c r="B21" s="20"/>
      <c r="C21" s="13"/>
    </row>
    <row r="22" spans="1:18" ht="22.5" customHeight="1">
      <c r="A22" s="30" t="s">
        <v>17</v>
      </c>
      <c r="B22" s="19" t="s">
        <v>27</v>
      </c>
      <c r="C22" s="28"/>
      <c r="D22" s="61"/>
      <c r="E22" s="61"/>
    </row>
    <row r="23" spans="1:18" ht="20.25" customHeight="1"/>
    <row r="24" spans="1:18" ht="20.25" customHeight="1">
      <c r="R24" s="15" t="s">
        <v>36</v>
      </c>
    </row>
    <row r="25" spans="1:18" ht="22.5" customHeight="1">
      <c r="A25" s="30" t="s">
        <v>17</v>
      </c>
      <c r="B25" s="24" t="s">
        <v>28</v>
      </c>
      <c r="C25" s="28"/>
      <c r="D25" s="62">
        <f>J32</f>
        <v>0</v>
      </c>
      <c r="E25" s="62"/>
      <c r="F25" s="62"/>
      <c r="G25" s="31"/>
      <c r="H25" s="30" t="s">
        <v>17</v>
      </c>
      <c r="I25" s="63" t="s">
        <v>1</v>
      </c>
      <c r="J25" s="63"/>
      <c r="K25" s="28"/>
      <c r="L25" s="62">
        <f>F32</f>
        <v>0</v>
      </c>
      <c r="M25" s="62"/>
      <c r="N25" s="62"/>
      <c r="R25" s="15" t="s">
        <v>37</v>
      </c>
    </row>
    <row r="26" spans="1:18" ht="22.5" customHeight="1">
      <c r="R26" s="15" t="s">
        <v>38</v>
      </c>
    </row>
    <row r="27" spans="1:18" ht="22.5" customHeight="1">
      <c r="B27" s="26" t="s">
        <v>20</v>
      </c>
      <c r="C27" s="68" t="s">
        <v>22</v>
      </c>
      <c r="D27" s="68"/>
      <c r="E27" s="68"/>
      <c r="F27" s="68" t="s">
        <v>42</v>
      </c>
      <c r="G27" s="68"/>
      <c r="H27" s="68"/>
      <c r="I27" s="68"/>
      <c r="J27" s="69" t="s">
        <v>15</v>
      </c>
      <c r="K27" s="70"/>
      <c r="L27" s="70"/>
      <c r="M27" s="71"/>
    </row>
    <row r="28" spans="1:18" ht="22.5" customHeight="1">
      <c r="A28" s="29" t="s">
        <v>17</v>
      </c>
      <c r="B28" s="26" t="s">
        <v>30</v>
      </c>
      <c r="C28" s="54"/>
      <c r="D28" s="54"/>
      <c r="E28" s="54"/>
      <c r="F28" s="54">
        <f>C28*0.1</f>
        <v>0</v>
      </c>
      <c r="G28" s="54"/>
      <c r="H28" s="54"/>
      <c r="I28" s="54"/>
      <c r="J28" s="55">
        <f>C28+F28</f>
        <v>0</v>
      </c>
      <c r="K28" s="56"/>
      <c r="L28" s="56"/>
      <c r="M28" s="57"/>
    </row>
    <row r="29" spans="1:18" ht="22.5" customHeight="1">
      <c r="A29" s="29" t="s">
        <v>17</v>
      </c>
      <c r="B29" s="26" t="s">
        <v>29</v>
      </c>
      <c r="C29" s="54"/>
      <c r="D29" s="54"/>
      <c r="E29" s="54"/>
      <c r="F29" s="54">
        <f>C29*0.08</f>
        <v>0</v>
      </c>
      <c r="G29" s="54"/>
      <c r="H29" s="54"/>
      <c r="I29" s="54"/>
      <c r="J29" s="55">
        <f>C29+F29</f>
        <v>0</v>
      </c>
      <c r="K29" s="56"/>
      <c r="L29" s="56"/>
      <c r="M29" s="57"/>
    </row>
    <row r="30" spans="1:18" ht="22.5" customHeight="1">
      <c r="A30" s="29" t="s">
        <v>17</v>
      </c>
      <c r="B30" s="26" t="s">
        <v>19</v>
      </c>
      <c r="C30" s="54"/>
      <c r="D30" s="54"/>
      <c r="E30" s="54"/>
      <c r="F30" s="54">
        <v>0</v>
      </c>
      <c r="G30" s="54"/>
      <c r="H30" s="54"/>
      <c r="I30" s="54"/>
      <c r="J30" s="55">
        <f>C30+F30</f>
        <v>0</v>
      </c>
      <c r="K30" s="56"/>
      <c r="L30" s="56"/>
      <c r="M30" s="57"/>
    </row>
    <row r="31" spans="1:18" ht="22.5" customHeight="1">
      <c r="A31" s="29" t="s">
        <v>17</v>
      </c>
      <c r="B31" s="26" t="s">
        <v>60</v>
      </c>
      <c r="C31" s="54"/>
      <c r="D31" s="54"/>
      <c r="E31" s="54"/>
      <c r="F31" s="54">
        <v>0</v>
      </c>
      <c r="G31" s="54"/>
      <c r="H31" s="54"/>
      <c r="I31" s="54"/>
      <c r="J31" s="55">
        <f>C31+F31</f>
        <v>0</v>
      </c>
      <c r="K31" s="56"/>
      <c r="L31" s="56"/>
      <c r="M31" s="57"/>
    </row>
    <row r="32" spans="1:18" ht="22.5" customHeight="1">
      <c r="A32" s="29" t="s">
        <v>17</v>
      </c>
      <c r="B32" s="26" t="s">
        <v>21</v>
      </c>
      <c r="C32" s="58">
        <f>SUM(C28:E31)</f>
        <v>0</v>
      </c>
      <c r="D32" s="59"/>
      <c r="E32" s="59"/>
      <c r="F32" s="58">
        <f>SUM(F28:I31)</f>
        <v>0</v>
      </c>
      <c r="G32" s="58"/>
      <c r="H32" s="59"/>
      <c r="I32" s="59"/>
      <c r="J32" s="58">
        <f>SUM(J28:M31)</f>
        <v>0</v>
      </c>
      <c r="K32" s="58"/>
      <c r="L32" s="59"/>
      <c r="M32" s="59"/>
    </row>
    <row r="33" spans="1:15" ht="22.5" customHeight="1"/>
    <row r="34" spans="1:15" ht="22.5" customHeight="1">
      <c r="A34" s="30" t="s">
        <v>17</v>
      </c>
      <c r="B34" s="19" t="s">
        <v>44</v>
      </c>
      <c r="C34" s="30"/>
      <c r="D34" s="51" t="s">
        <v>36</v>
      </c>
      <c r="E34" s="51"/>
      <c r="F34" s="51"/>
      <c r="G34" s="13" t="s">
        <v>45</v>
      </c>
    </row>
    <row r="35" spans="1:15" ht="22.5" customHeight="1">
      <c r="B35" s="20"/>
    </row>
    <row r="36" spans="1:15" ht="22.5" customHeight="1">
      <c r="A36" s="30"/>
      <c r="B36" s="19" t="s">
        <v>55</v>
      </c>
      <c r="C36" s="17"/>
      <c r="D36" s="53"/>
      <c r="E36" s="53"/>
      <c r="F36" s="53"/>
      <c r="G36" s="13"/>
    </row>
    <row r="37" spans="1:15" ht="22.5" customHeight="1">
      <c r="A37" s="18"/>
      <c r="B37" s="50" t="s">
        <v>39</v>
      </c>
      <c r="C37" s="50"/>
      <c r="D37" s="50"/>
      <c r="E37" s="50"/>
      <c r="F37" s="50"/>
      <c r="G37" s="41" t="s">
        <v>4</v>
      </c>
      <c r="H37" s="52"/>
      <c r="I37" s="52"/>
      <c r="J37" s="52"/>
    </row>
    <row r="38" spans="1:15" ht="22.5" customHeight="1">
      <c r="A38" s="18"/>
      <c r="B38" s="50" t="s">
        <v>2</v>
      </c>
      <c r="C38" s="50"/>
      <c r="D38" s="50"/>
      <c r="E38" s="50"/>
      <c r="F38" s="50"/>
      <c r="G38" s="41" t="s">
        <v>4</v>
      </c>
      <c r="H38" s="52"/>
      <c r="I38" s="52"/>
      <c r="J38" s="52"/>
    </row>
    <row r="39" spans="1:15" ht="22.5" customHeight="1">
      <c r="A39" s="18"/>
      <c r="B39" s="50" t="s">
        <v>40</v>
      </c>
      <c r="C39" s="50"/>
      <c r="D39" s="50"/>
      <c r="E39" s="50"/>
      <c r="F39" s="50"/>
      <c r="G39" s="41" t="s">
        <v>4</v>
      </c>
      <c r="H39" s="52"/>
      <c r="I39" s="52"/>
      <c r="J39" s="52"/>
      <c r="K39" s="17" t="s">
        <v>41</v>
      </c>
      <c r="L39" s="33"/>
      <c r="M39" s="49"/>
      <c r="N39" s="49"/>
      <c r="O39" s="17" t="s">
        <v>5</v>
      </c>
    </row>
    <row r="40" spans="1:15" ht="22.5" customHeight="1">
      <c r="A40" s="18"/>
      <c r="B40" s="50" t="s">
        <v>3</v>
      </c>
      <c r="C40" s="50"/>
      <c r="D40" s="50"/>
      <c r="E40" s="50"/>
      <c r="F40" s="50"/>
      <c r="G40" s="41" t="s">
        <v>4</v>
      </c>
      <c r="H40" s="52">
        <f>H38-H39</f>
        <v>0</v>
      </c>
      <c r="I40" s="52"/>
      <c r="J40" s="52"/>
    </row>
    <row r="41" spans="1:15" ht="22.5" customHeight="1"/>
    <row r="42" spans="1:15" ht="22.5" customHeight="1"/>
    <row r="43" spans="1:15" ht="22.5" customHeight="1"/>
    <row r="44" spans="1:15" ht="22.5" customHeight="1"/>
  </sheetData>
  <mergeCells count="40">
    <mergeCell ref="B40:F40"/>
    <mergeCell ref="B39:F39"/>
    <mergeCell ref="B38:F38"/>
    <mergeCell ref="H38:J38"/>
    <mergeCell ref="H39:J39"/>
    <mergeCell ref="H40:J40"/>
    <mergeCell ref="C30:E30"/>
    <mergeCell ref="C29:E29"/>
    <mergeCell ref="F30:I30"/>
    <mergeCell ref="F29:I29"/>
    <mergeCell ref="H37:J37"/>
    <mergeCell ref="D34:F34"/>
    <mergeCell ref="C32:E32"/>
    <mergeCell ref="F32:I32"/>
    <mergeCell ref="B37:F37"/>
    <mergeCell ref="D36:F36"/>
    <mergeCell ref="C31:E31"/>
    <mergeCell ref="F31:I31"/>
    <mergeCell ref="J31:M31"/>
    <mergeCell ref="J27:M27"/>
    <mergeCell ref="M39:N39"/>
    <mergeCell ref="J32:M32"/>
    <mergeCell ref="J30:M30"/>
    <mergeCell ref="J29:M29"/>
    <mergeCell ref="C28:E28"/>
    <mergeCell ref="B1:O1"/>
    <mergeCell ref="M2:O2"/>
    <mergeCell ref="D11:E11"/>
    <mergeCell ref="G9:J9"/>
    <mergeCell ref="J28:M28"/>
    <mergeCell ref="F28:I28"/>
    <mergeCell ref="D15:O15"/>
    <mergeCell ref="D22:E22"/>
    <mergeCell ref="F27:I27"/>
    <mergeCell ref="C27:E27"/>
    <mergeCell ref="L25:N25"/>
    <mergeCell ref="D18:E18"/>
    <mergeCell ref="D25:F25"/>
    <mergeCell ref="I25:J25"/>
    <mergeCell ref="D20:O20"/>
  </mergeCells>
  <phoneticPr fontId="1"/>
  <conditionalFormatting sqref="H37:J40">
    <cfRule type="expression" dxfId="2" priority="1">
      <formula>$D$34="契　　約"</formula>
    </cfRule>
  </conditionalFormatting>
  <conditionalFormatting sqref="M39:N39">
    <cfRule type="expression" dxfId="1" priority="4">
      <formula>$D$34="契　　約"</formula>
    </cfRule>
    <cfRule type="expression" dxfId="0" priority="5">
      <formula>$D$34="契 約 外"</formula>
    </cfRule>
  </conditionalFormatting>
  <dataValidations count="1">
    <dataValidation type="list" allowBlank="1" showInputMessage="1" showErrorMessage="1" sqref="D34" xr:uid="{73281C8E-AEA6-44D2-B1F1-95B8F075CCF4}">
      <formula1>$R$24:$R$26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8C59-43AA-47A5-A46F-F898FD7F624F}">
  <dimension ref="A1:G34"/>
  <sheetViews>
    <sheetView showGridLines="0" showZeros="0" zoomScaleNormal="100" zoomScaleSheetLayoutView="100" workbookViewId="0">
      <selection sqref="A1:B1"/>
    </sheetView>
  </sheetViews>
  <sheetFormatPr defaultRowHeight="13.5"/>
  <cols>
    <col min="1" max="2" width="3.125" customWidth="1"/>
    <col min="3" max="3" width="36.875" customWidth="1"/>
    <col min="4" max="4" width="10" customWidth="1"/>
    <col min="5" max="5" width="5" style="39" bestFit="1" customWidth="1"/>
    <col min="6" max="6" width="15" customWidth="1"/>
    <col min="7" max="7" width="18.875" customWidth="1"/>
  </cols>
  <sheetData>
    <row r="1" spans="1:7" ht="30.75" customHeight="1">
      <c r="A1" s="75"/>
      <c r="B1" s="75"/>
      <c r="C1" s="8"/>
      <c r="D1" s="8"/>
      <c r="E1" s="48"/>
      <c r="F1" s="16"/>
      <c r="G1" s="16"/>
    </row>
    <row r="2" spans="1:7" ht="30.75" customHeight="1">
      <c r="A2" s="79"/>
      <c r="B2" s="79"/>
      <c r="C2" s="45"/>
      <c r="D2" s="45"/>
      <c r="E2" s="46"/>
      <c r="F2" s="47"/>
      <c r="G2" s="47"/>
    </row>
    <row r="3" spans="1:7" s="1" customFormat="1" ht="25.5" customHeight="1">
      <c r="A3" s="76" t="s">
        <v>16</v>
      </c>
      <c r="B3" s="77"/>
      <c r="C3" s="9" t="s">
        <v>6</v>
      </c>
      <c r="D3" s="9" t="s">
        <v>7</v>
      </c>
      <c r="E3" s="32" t="s">
        <v>52</v>
      </c>
      <c r="F3" s="9" t="s">
        <v>8</v>
      </c>
      <c r="G3" s="9" t="s">
        <v>9</v>
      </c>
    </row>
    <row r="4" spans="1:7" ht="25.5" customHeight="1">
      <c r="A4" s="78"/>
      <c r="B4" s="73"/>
      <c r="C4" s="2"/>
      <c r="D4" s="7"/>
      <c r="E4" s="37"/>
      <c r="F4" s="3"/>
      <c r="G4" s="4">
        <f>D4*F4</f>
        <v>0</v>
      </c>
    </row>
    <row r="5" spans="1:7" ht="25.5" customHeight="1">
      <c r="A5" s="78"/>
      <c r="B5" s="73"/>
      <c r="C5" s="2"/>
      <c r="D5" s="7"/>
      <c r="E5" s="37"/>
      <c r="F5" s="3"/>
      <c r="G5" s="4">
        <f t="shared" ref="G5:G32" si="0">D5*F5</f>
        <v>0</v>
      </c>
    </row>
    <row r="6" spans="1:7" ht="25.5" customHeight="1">
      <c r="A6" s="72"/>
      <c r="B6" s="73"/>
      <c r="C6" s="2"/>
      <c r="D6" s="7"/>
      <c r="E6" s="37"/>
      <c r="F6" s="3"/>
      <c r="G6" s="4">
        <f t="shared" si="0"/>
        <v>0</v>
      </c>
    </row>
    <row r="7" spans="1:7" ht="25.5" customHeight="1">
      <c r="A7" s="72"/>
      <c r="B7" s="73"/>
      <c r="C7" s="2"/>
      <c r="D7" s="7"/>
      <c r="E7" s="37"/>
      <c r="F7" s="3"/>
      <c r="G7" s="4">
        <f t="shared" si="0"/>
        <v>0</v>
      </c>
    </row>
    <row r="8" spans="1:7" ht="25.5" customHeight="1">
      <c r="A8" s="72"/>
      <c r="B8" s="73"/>
      <c r="C8" s="2"/>
      <c r="D8" s="7"/>
      <c r="E8" s="37"/>
      <c r="F8" s="3"/>
      <c r="G8" s="4">
        <f t="shared" si="0"/>
        <v>0</v>
      </c>
    </row>
    <row r="9" spans="1:7" ht="25.5" customHeight="1">
      <c r="A9" s="72"/>
      <c r="B9" s="73"/>
      <c r="C9" s="2"/>
      <c r="D9" s="7"/>
      <c r="E9" s="37"/>
      <c r="F9" s="3"/>
      <c r="G9" s="4">
        <f t="shared" si="0"/>
        <v>0</v>
      </c>
    </row>
    <row r="10" spans="1:7" ht="25.5" customHeight="1">
      <c r="A10" s="72"/>
      <c r="B10" s="73"/>
      <c r="C10" s="2"/>
      <c r="D10" s="7"/>
      <c r="E10" s="37"/>
      <c r="F10" s="3"/>
      <c r="G10" s="4">
        <f t="shared" si="0"/>
        <v>0</v>
      </c>
    </row>
    <row r="11" spans="1:7" ht="25.5" customHeight="1">
      <c r="A11" s="72"/>
      <c r="B11" s="73"/>
      <c r="C11" s="2"/>
      <c r="D11" s="7"/>
      <c r="E11" s="37"/>
      <c r="F11" s="3"/>
      <c r="G11" s="4">
        <f t="shared" si="0"/>
        <v>0</v>
      </c>
    </row>
    <row r="12" spans="1:7" ht="25.5" customHeight="1">
      <c r="A12" s="72"/>
      <c r="B12" s="73"/>
      <c r="C12" s="2"/>
      <c r="D12" s="7"/>
      <c r="E12" s="37"/>
      <c r="F12" s="3"/>
      <c r="G12" s="4">
        <f t="shared" si="0"/>
        <v>0</v>
      </c>
    </row>
    <row r="13" spans="1:7" ht="25.5" customHeight="1">
      <c r="A13" s="43"/>
      <c r="B13" s="44"/>
      <c r="C13" s="2"/>
      <c r="D13" s="7"/>
      <c r="E13" s="37"/>
      <c r="F13" s="3"/>
      <c r="G13" s="4">
        <f t="shared" si="0"/>
        <v>0</v>
      </c>
    </row>
    <row r="14" spans="1:7" ht="25.5" customHeight="1">
      <c r="A14" s="43"/>
      <c r="B14" s="44"/>
      <c r="C14" s="2"/>
      <c r="D14" s="7"/>
      <c r="E14" s="37"/>
      <c r="F14" s="3"/>
      <c r="G14" s="4">
        <f t="shared" si="0"/>
        <v>0</v>
      </c>
    </row>
    <row r="15" spans="1:7" ht="25.5" customHeight="1">
      <c r="A15" s="43"/>
      <c r="B15" s="44"/>
      <c r="C15" s="2"/>
      <c r="D15" s="7"/>
      <c r="E15" s="37"/>
      <c r="F15" s="3"/>
      <c r="G15" s="4">
        <f t="shared" si="0"/>
        <v>0</v>
      </c>
    </row>
    <row r="16" spans="1:7" ht="25.5" customHeight="1">
      <c r="A16" s="43"/>
      <c r="B16" s="44"/>
      <c r="C16" s="2"/>
      <c r="D16" s="7"/>
      <c r="E16" s="37"/>
      <c r="F16" s="3"/>
      <c r="G16" s="4">
        <f t="shared" si="0"/>
        <v>0</v>
      </c>
    </row>
    <row r="17" spans="1:7" ht="25.5" customHeight="1">
      <c r="A17" s="72"/>
      <c r="B17" s="73"/>
      <c r="C17" s="2"/>
      <c r="D17" s="7"/>
      <c r="E17" s="37"/>
      <c r="F17" s="3"/>
      <c r="G17" s="4">
        <f t="shared" si="0"/>
        <v>0</v>
      </c>
    </row>
    <row r="18" spans="1:7" ht="25.5" customHeight="1">
      <c r="A18" s="72"/>
      <c r="B18" s="73"/>
      <c r="C18" s="2"/>
      <c r="D18" s="7"/>
      <c r="E18" s="37"/>
      <c r="F18" s="3"/>
      <c r="G18" s="4">
        <f t="shared" si="0"/>
        <v>0</v>
      </c>
    </row>
    <row r="19" spans="1:7" ht="25.5" customHeight="1">
      <c r="A19" s="72"/>
      <c r="B19" s="73"/>
      <c r="C19" s="2"/>
      <c r="D19" s="7"/>
      <c r="E19" s="37"/>
      <c r="F19" s="3"/>
      <c r="G19" s="4">
        <f t="shared" si="0"/>
        <v>0</v>
      </c>
    </row>
    <row r="20" spans="1:7" ht="25.5" customHeight="1">
      <c r="A20" s="72"/>
      <c r="B20" s="73"/>
      <c r="C20" s="2"/>
      <c r="D20" s="7"/>
      <c r="E20" s="37"/>
      <c r="F20" s="3"/>
      <c r="G20" s="4">
        <f t="shared" si="0"/>
        <v>0</v>
      </c>
    </row>
    <row r="21" spans="1:7" ht="25.5" customHeight="1">
      <c r="A21" s="43"/>
      <c r="B21" s="44"/>
      <c r="C21" s="2"/>
      <c r="D21" s="7"/>
      <c r="E21" s="37"/>
      <c r="F21" s="3"/>
      <c r="G21" s="4">
        <f t="shared" si="0"/>
        <v>0</v>
      </c>
    </row>
    <row r="22" spans="1:7" ht="25.5" customHeight="1">
      <c r="A22" s="43"/>
      <c r="B22" s="44"/>
      <c r="C22" s="2"/>
      <c r="D22" s="7"/>
      <c r="E22" s="37"/>
      <c r="F22" s="3"/>
      <c r="G22" s="4">
        <f t="shared" si="0"/>
        <v>0</v>
      </c>
    </row>
    <row r="23" spans="1:7" ht="25.5" customHeight="1">
      <c r="A23" s="43"/>
      <c r="B23" s="44"/>
      <c r="C23" s="2"/>
      <c r="D23" s="7"/>
      <c r="E23" s="37"/>
      <c r="F23" s="3"/>
      <c r="G23" s="4">
        <f t="shared" si="0"/>
        <v>0</v>
      </c>
    </row>
    <row r="24" spans="1:7" ht="25.5" customHeight="1">
      <c r="A24" s="43"/>
      <c r="B24" s="44"/>
      <c r="C24" s="2"/>
      <c r="D24" s="7"/>
      <c r="E24" s="37"/>
      <c r="F24" s="3"/>
      <c r="G24" s="4">
        <f t="shared" si="0"/>
        <v>0</v>
      </c>
    </row>
    <row r="25" spans="1:7" ht="25.5" customHeight="1">
      <c r="A25" s="43"/>
      <c r="B25" s="44"/>
      <c r="C25" s="2"/>
      <c r="D25" s="7"/>
      <c r="E25" s="37"/>
      <c r="F25" s="3"/>
      <c r="G25" s="4">
        <f t="shared" si="0"/>
        <v>0</v>
      </c>
    </row>
    <row r="26" spans="1:7" ht="25.5" customHeight="1">
      <c r="A26" s="72"/>
      <c r="B26" s="73"/>
      <c r="C26" s="2"/>
      <c r="D26" s="7"/>
      <c r="E26" s="37"/>
      <c r="F26" s="3"/>
      <c r="G26" s="4">
        <f t="shared" si="0"/>
        <v>0</v>
      </c>
    </row>
    <row r="27" spans="1:7" ht="25.5" customHeight="1">
      <c r="A27" s="72"/>
      <c r="B27" s="73"/>
      <c r="C27" s="2"/>
      <c r="D27" s="7"/>
      <c r="E27" s="37"/>
      <c r="F27" s="3"/>
      <c r="G27" s="4">
        <f t="shared" si="0"/>
        <v>0</v>
      </c>
    </row>
    <row r="28" spans="1:7" ht="25.5" customHeight="1">
      <c r="A28" s="72"/>
      <c r="B28" s="73"/>
      <c r="C28" s="2"/>
      <c r="D28" s="7"/>
      <c r="E28" s="37"/>
      <c r="F28" s="3"/>
      <c r="G28" s="4">
        <f t="shared" si="0"/>
        <v>0</v>
      </c>
    </row>
    <row r="29" spans="1:7" ht="25.5" customHeight="1">
      <c r="A29" s="72"/>
      <c r="B29" s="73"/>
      <c r="C29" s="2"/>
      <c r="D29" s="7"/>
      <c r="E29" s="37"/>
      <c r="F29" s="3"/>
      <c r="G29" s="4">
        <f t="shared" si="0"/>
        <v>0</v>
      </c>
    </row>
    <row r="30" spans="1:7" ht="25.5" customHeight="1">
      <c r="A30" s="72"/>
      <c r="B30" s="73"/>
      <c r="C30" s="2"/>
      <c r="D30" s="7"/>
      <c r="E30" s="37"/>
      <c r="F30" s="3"/>
      <c r="G30" s="4">
        <f t="shared" si="0"/>
        <v>0</v>
      </c>
    </row>
    <row r="31" spans="1:7" ht="25.5" customHeight="1">
      <c r="A31" s="72"/>
      <c r="B31" s="73"/>
      <c r="C31" s="2"/>
      <c r="D31" s="7"/>
      <c r="E31" s="37"/>
      <c r="F31" s="3"/>
      <c r="G31" s="4">
        <f t="shared" si="0"/>
        <v>0</v>
      </c>
    </row>
    <row r="32" spans="1:7" ht="25.5" customHeight="1">
      <c r="A32" s="72"/>
      <c r="B32" s="73"/>
      <c r="C32" s="2"/>
      <c r="D32" s="7"/>
      <c r="E32" s="37"/>
      <c r="F32" s="3"/>
      <c r="G32" s="4">
        <f t="shared" si="0"/>
        <v>0</v>
      </c>
    </row>
    <row r="33" spans="1:7" ht="25.5" customHeight="1">
      <c r="A33" s="72"/>
      <c r="B33" s="73"/>
      <c r="C33" s="11" t="s">
        <v>23</v>
      </c>
      <c r="D33" s="7"/>
      <c r="E33" s="37"/>
      <c r="F33" s="3"/>
      <c r="G33" s="4">
        <f>SUM(G4:G32)</f>
        <v>0</v>
      </c>
    </row>
    <row r="34" spans="1:7">
      <c r="A34" s="74"/>
      <c r="B34" s="74"/>
      <c r="C34" s="36"/>
      <c r="D34" s="10"/>
      <c r="E34" s="38"/>
    </row>
  </sheetData>
  <sheetProtection formatCells="0"/>
  <mergeCells count="25">
    <mergeCell ref="A30:B30"/>
    <mergeCell ref="A31:B31"/>
    <mergeCell ref="A32:B32"/>
    <mergeCell ref="A1:B1"/>
    <mergeCell ref="A3:B3"/>
    <mergeCell ref="A4:B4"/>
    <mergeCell ref="A5:B5"/>
    <mergeCell ref="A6:B6"/>
    <mergeCell ref="A2:B2"/>
    <mergeCell ref="A33:B33"/>
    <mergeCell ref="A8:B8"/>
    <mergeCell ref="A7:B7"/>
    <mergeCell ref="A34:B34"/>
    <mergeCell ref="A29:B29"/>
    <mergeCell ref="A9:B9"/>
    <mergeCell ref="A10:B10"/>
    <mergeCell ref="A11:B11"/>
    <mergeCell ref="A12:B12"/>
    <mergeCell ref="A17:B17"/>
    <mergeCell ref="A18:B18"/>
    <mergeCell ref="A19:B19"/>
    <mergeCell ref="A20:B20"/>
    <mergeCell ref="A26:B26"/>
    <mergeCell ref="A27:B27"/>
    <mergeCell ref="A28:B28"/>
  </mergeCells>
  <phoneticPr fontId="1"/>
  <pageMargins left="0.70866141732283472" right="0.31496062992125984" top="0.98425196850393704" bottom="0.31496062992125984" header="0" footer="0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注意事項（必ず目を通してください。）</vt:lpstr>
      <vt:lpstr>電子契約以外請求書DigitalBillder(記入例)</vt:lpstr>
      <vt:lpstr>電子契約以外請求書DigitalBillder</vt:lpstr>
      <vt:lpstr>明細書DigitalBillder</vt:lpstr>
      <vt:lpstr>電子契約以外請求書DigitalBillder!Print_Area</vt:lpstr>
      <vt:lpstr>明細書DigitalBillder!Print_Area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yamamoto-h</dc:creator>
  <cp:lastModifiedBy>山本 陽香</cp:lastModifiedBy>
  <cp:lastPrinted>2025-04-10T23:27:54Z</cp:lastPrinted>
  <dcterms:created xsi:type="dcterms:W3CDTF">2018-02-08T00:58:16Z</dcterms:created>
  <dcterms:modified xsi:type="dcterms:W3CDTF">2026-03-12T07:46:59Z</dcterms:modified>
</cp:coreProperties>
</file>